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3/DRG 2023 Saisine/"/>
    </mc:Choice>
  </mc:AlternateContent>
  <xr:revisionPtr revIDLastSave="517" documentId="13_ncr:1_{9EE19AEE-29CF-4C55-B256-1115DC60DADE}" xr6:coauthVersionLast="47" xr6:coauthVersionMax="47" xr10:uidLastSave="{CC3309A9-1816-4F89-BEFC-5969C9C08A0A}"/>
  <bookViews>
    <workbookView xWindow="-120" yWindow="-120" windowWidth="20730" windowHeight="10470" activeTab="4" xr2:uid="{00000000-000D-0000-FFFF-FFFF00000000}"/>
  </bookViews>
  <sheets>
    <sheet name="Tarif PBU " sheetId="1" r:id="rId1"/>
    <sheet name="Tarif PMR" sheetId="5" r:id="rId2"/>
    <sheet name="Tarif PE" sheetId="2" r:id="rId3"/>
    <sheet name="Tarif TRM" sheetId="3" r:id="rId4"/>
    <sheet name="Tarif Déchets" sheetId="7" r:id="rId5"/>
  </sheets>
  <definedNames>
    <definedName name="_xlnm._FilterDatabase" localSheetId="0" hidden="1">'Tarif PBU '!$B$8:$D$8</definedName>
    <definedName name="_xlnm._FilterDatabase" localSheetId="2" hidden="1">'Tarif PE'!$B$8:$C$8</definedName>
    <definedName name="_xlnm._FilterDatabase" localSheetId="1" hidden="1">'Tarif PMR'!$B$8:$C$64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1" l="1"/>
  <c r="C67" i="1"/>
  <c r="D66" i="1"/>
  <c r="C66" i="1"/>
</calcChain>
</file>

<file path=xl/sharedStrings.xml><?xml version="1.0" encoding="utf-8"?>
<sst xmlns="http://schemas.openxmlformats.org/spreadsheetml/2006/main" count="172" uniqueCount="88">
  <si>
    <t>Version</t>
  </si>
  <si>
    <t>Tarif au départ-train, en € HT</t>
  </si>
  <si>
    <t>Périmètres tarifaire</t>
  </si>
  <si>
    <t>Conventionné régional (TER et Transilien)</t>
  </si>
  <si>
    <t>Autres Trains</t>
  </si>
  <si>
    <t>A AUV-RHONE ALPES</t>
  </si>
  <si>
    <t>A BOURGOGNE FC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</si>
  <si>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</si>
  <si>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</si>
  <si>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</si>
  <si>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</si>
  <si>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</si>
  <si>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</si>
  <si>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</si>
  <si>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</si>
  <si>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</si>
  <si>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A TGV à fort trafic et correspondances Autres</t>
  </si>
  <si>
    <t>A TGV à fort trafic et correspondances TER</t>
  </si>
  <si>
    <t>A TGV à trafic modéré et correspondances Autres</t>
  </si>
  <si>
    <t>A TGV à trafic modéré et correspondances TER</t>
  </si>
  <si>
    <t>A TGV contournement de Paris</t>
  </si>
  <si>
    <t>B AUV-RHONE ALPES</t>
  </si>
  <si>
    <t>B BOURGOGNE FC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</si>
  <si>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</si>
  <si>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</si>
  <si>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</si>
  <si>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</si>
  <si>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</si>
  <si>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</si>
  <si>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</si>
  <si>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</si>
  <si>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</si>
  <si>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</si>
  <si>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</si>
  <si>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BOURGOGNE FC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</si>
  <si>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</si>
  <si>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</si>
  <si>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</si>
  <si>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</si>
  <si>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</si>
  <si>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</si>
  <si>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</si>
  <si>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</si>
  <si>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</si>
  <si>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</si>
  <si>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</si>
  <si>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</si>
  <si>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</si>
  <si>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</si>
  <si>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</si>
  <si>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</si>
  <si>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</si>
  <si>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</si>
  <si>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</si>
  <si>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</si>
  <si>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</si>
  <si>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</si>
  <si>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</si>
  <si>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</si>
  <si>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</si>
  <si>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</si>
  <si>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SUD PARIS - Paris Montparnasse Hall 2</t>
  </si>
  <si>
    <t>TGA SUD PARIS - Paris Montparnasse Hall 3</t>
  </si>
  <si>
    <t>TGA TOULOUSE</t>
  </si>
  <si>
    <t>Tarif à la prestation, en € HT</t>
  </si>
  <si>
    <t>TGA SUD PARIS</t>
  </si>
  <si>
    <t>Tarif en € HT par unité d'œuvre</t>
  </si>
  <si>
    <t>A TGV à fort trafic et correspondance Autres</t>
  </si>
  <si>
    <t>A TGV à fort trafic et correspondance TER</t>
  </si>
  <si>
    <t>Gares</t>
  </si>
  <si>
    <t xml:space="preserve">DRG 2023 - ANNEXE A1 : Barème tarifaire - 
Prestation de base unifiée   </t>
  </si>
  <si>
    <t>Consultation</t>
  </si>
  <si>
    <t>DRG 2023 - ANNEXE A1 : Barème tarifaire - 
Prestation PMR / PSH</t>
  </si>
  <si>
    <t>DRG 2023 ANNEXE A1.1 : Barème tarifaire - 
Portes d'embarquement</t>
  </si>
  <si>
    <t>DRG 2023  - ANNEXE A1.1 : Barème tarifaire - Transmanche</t>
  </si>
  <si>
    <t>TGA SUD PARIS - Paris Austerlitz / Paris-Bercy / Paris Gare de Lyon/ Paris Montparnasse Hall 1</t>
  </si>
  <si>
    <t>TGA Sud PAris</t>
  </si>
  <si>
    <t>Tarif 2023</t>
  </si>
  <si>
    <t>A TGV contournement Paris (Marne La Vallée TGV)</t>
  </si>
  <si>
    <t>B AUV-RHONE ALPES (Bourg Saint Maurice / Moûtiers)</t>
  </si>
  <si>
    <t>B HAUTS DE France (Calais-Fréthun)</t>
  </si>
  <si>
    <t>Tarif au départ-train, en € HT (gares desservies au cours du service horaire 2023)</t>
  </si>
  <si>
    <t>DRG 2023  - ANNEXE A1.1 : Barème tarifaire - Traitement des déchets</t>
  </si>
  <si>
    <t>Tarif à la tonne de déchets traités, en € HT (gares desservies au cours du service horaire 2023)</t>
  </si>
  <si>
    <t>TGA SUD PARIS (Paris Montparnasse)</t>
  </si>
  <si>
    <t>TGA SUD PARIS (Paris-Lyon + Paris-Bercy)</t>
  </si>
  <si>
    <t>Déchets Valorisés</t>
  </si>
  <si>
    <t>Déchets Non Valorisés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</si>
</sst>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\ ###\ ##0.00"/>
    <numFmt numFmtId="167" formatCode="#\ ###\ ##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veni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6" borderId="2">
      <alignment horizontal="center" vertical="center"/>
    </xf>
    <xf numFmtId="0" fontId="10" fillId="7" borderId="2">
      <alignment horizontal="right" vertical="center"/>
    </xf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2" borderId="1" xfId="0" applyFont="1" applyFill="1" applyBorder="1" applyAlignment="1">
      <alignment horizontal="left" vertical="center"/>
    </xf>
    <xf numFmtId="14" fontId="12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1" fillId="5" borderId="1" xfId="0" applyNumberFormat="1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5" fontId="0" fillId="0" borderId="0" xfId="0" applyNumberFormat="1"/>
    <xf numFmtId="0" fontId="16" fillId="0" borderId="0" xfId="0" applyFont="1"/>
    <xf numFmtId="0" fontId="12" fillId="0" borderId="0" xfId="0" applyFont="1" applyAlignment="1">
      <alignment vertical="center"/>
    </xf>
    <xf numFmtId="49" fontId="6" fillId="3" borderId="1" xfId="0" applyNumberFormat="1" applyFont="1" applyFill="1" applyBorder="1"/>
    <xf numFmtId="166" fontId="6" fillId="3" borderId="1" xfId="0" applyNumberFormat="1" applyFont="1" applyFill="1" applyBorder="1" applyAlignment="1">
      <alignment horizontal="center"/>
    </xf>
    <xf numFmtId="0" fontId="17" fillId="0" borderId="0" xfId="0" applyFont="1"/>
    <xf numFmtId="0" fontId="19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4" fontId="12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14" fontId="12" fillId="3" borderId="4" xfId="0" applyNumberFormat="1" applyFont="1" applyFill="1" applyBorder="1" applyAlignment="1">
      <alignment horizontal="center" vertical="center"/>
    </xf>
    <xf numFmtId="14" fontId="12" fillId="3" borderId="0" xfId="0" applyNumberFormat="1" applyFont="1" applyFill="1" applyBorder="1" applyAlignment="1">
      <alignment horizontal="center" vertical="center"/>
    </xf>
  </cellXfs>
  <cellStyles count="4">
    <cellStyle name="Milliers 2" xfId="1" xr:uid="{00000000-0005-0000-0000-000031000000}"/>
    <cellStyle name="Normal" xfId="0" builtinId="0"/>
    <cellStyle name="RepStyle1" xfId="2" xr:uid="{13AB279A-2B01-426C-91EF-8E642BF456DC}"/>
    <cellStyle name="RepStyle8" xfId="3" xr:uid="{2CC54AF6-1646-43A5-894F-7AC675A7AF4C}"/>
  </cellStyles>
  <dxfs count="0"/>
  <tableStyles count="0" defaultTableStyle="TableStyleMedium2" defaultPivotStyle="PivotStyleLight16"/>
  <colors>
    <mruColors>
      <color rgb="FFA1006B"/>
      <color rgb="FFB9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849966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9525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38AF70-CB67-4720-BA10-2CDD9932F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C26236-ABDB-4828-BC6C-81BD797A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  <xdr:twoCellAnchor>
    <xdr:from>
      <xdr:col>1</xdr:col>
      <xdr:colOff>28575</xdr:colOff>
      <xdr:row>4</xdr:row>
      <xdr:rowOff>47625</xdr:rowOff>
    </xdr:from>
    <xdr:to>
      <xdr:col>4</xdr:col>
      <xdr:colOff>0</xdr:colOff>
      <xdr:row>7</xdr:row>
      <xdr:rowOff>142875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A1EF546-C245-4571-8037-7294E5D51D0A}"/>
            </a:ext>
          </a:extLst>
        </xdr:cNvPr>
        <xdr:cNvSpPr txBox="1"/>
      </xdr:nvSpPr>
      <xdr:spPr>
        <a:xfrm>
          <a:off x="790575" y="1400175"/>
          <a:ext cx="629602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ERRATUM : les intitulés des 2 colonnes ci-dessous sont inversés.</a:t>
          </a:r>
          <a:r>
            <a:rPr lang="fr-FR" sz="1100" baseline="0"/>
            <a:t> Pour la colonne "déchets valorisés", il faut lire "déchets non-valorisés" et inversement pour la colonne des "déchets non-valorisés".</a:t>
          </a:r>
        </a:p>
        <a:p>
          <a:r>
            <a:rPr lang="fr-FR" sz="1100" baseline="0"/>
            <a:t>Cette erreur matérielle sera corrigée postérieurement à la Consultation.</a:t>
          </a: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showGridLines="0" topLeftCell="A7" zoomScale="85" zoomScaleNormal="85" workbookViewId="0">
      <selection activeCell="B7" sqref="B7:D7"/>
    </sheetView>
  </sheetViews>
  <sheetFormatPr baseColWidth="10" defaultColWidth="11.42578125" defaultRowHeight="15"/>
  <cols>
    <col min="1" max="1" width="31.140625" customWidth="1"/>
    <col min="2" max="2" width="91.7109375" bestFit="1" customWidth="1"/>
    <col min="3" max="3" width="43" bestFit="1" customWidth="1"/>
    <col min="4" max="4" width="28.140625" customWidth="1"/>
  </cols>
  <sheetData>
    <row r="1" spans="1:8" s="8" customFormat="1" ht="54.95" customHeight="1">
      <c r="B1" s="37" t="s">
        <v>70</v>
      </c>
      <c r="C1" s="37"/>
      <c r="D1" s="37"/>
    </row>
    <row r="2" spans="1:8" s="2" customFormat="1" ht="12.75"/>
    <row r="3" spans="1:8" s="2" customFormat="1" ht="15.75" thickBot="1">
      <c r="B3" s="15"/>
      <c r="C3" s="15"/>
    </row>
    <row r="4" spans="1:8" s="2" customFormat="1" ht="15.75" thickBot="1">
      <c r="B4" s="16" t="s">
        <v>0</v>
      </c>
      <c r="C4" s="17" t="s">
        <v>71</v>
      </c>
      <c r="D4" s="3"/>
    </row>
    <row r="5" spans="1:8">
      <c r="B5" s="4"/>
      <c r="C5" s="1"/>
    </row>
    <row r="6" spans="1:8">
      <c r="B6" s="4"/>
      <c r="C6" s="14"/>
      <c r="D6" s="14"/>
    </row>
    <row r="7" spans="1:8" ht="30" customHeight="1" thickBot="1">
      <c r="B7" s="31"/>
      <c r="C7" s="38" t="s">
        <v>1</v>
      </c>
      <c r="D7" s="38"/>
    </row>
    <row r="8" spans="1:8" ht="33" customHeight="1" thickBot="1">
      <c r="B8" s="32" t="s">
        <v>2</v>
      </c>
      <c r="C8" s="33" t="s">
        <v>3</v>
      </c>
      <c r="D8" s="33" t="s">
        <v>4</v>
      </c>
    </row>
    <row r="9" spans="1:8" ht="16.5" thickBot="1">
      <c r="A9" s="10"/>
      <c r="B9" s="34" t="s">
        <v>5</v>
      </c>
      <c r="C9" s="34">
        <v>59.618342365137082</v>
      </c>
      <c r="D9" s="34">
        <v>99.204921695588084</v>
      </c>
      <c r="G9" s="10"/>
      <c r="H9" s="10"/>
    </row>
    <row r="10" spans="1:8" ht="16.5" thickBot="1">
      <c r="A10" s="10"/>
      <c r="B10" s="34" t="s">
        <v>6</v>
      </c>
      <c r="C10" s="34">
        <v>60.090786450844938</v>
      </c>
      <c r="D10" s="34">
        <v>99.991068654205961</v>
      </c>
      <c r="G10" s="10"/>
      <c r="H10" s="10"/>
    </row>
    <row r="11" spans="1:8" ht="16.5" thickBot="1">
      <c r="A11" s="10"/>
      <c r="B11" s="34" t="s">
        <v>7</v>
      </c>
      <c r="C11" s="34">
        <v>51.253705873538443</v>
      </c>
      <c r="D11" s="34">
        <v>85.286166573567968</v>
      </c>
      <c r="G11" s="10"/>
      <c r="H11" s="10"/>
    </row>
    <row r="12" spans="1:8" ht="16.5" thickBot="1">
      <c r="A12" s="10"/>
      <c r="B12" s="34" t="s">
        <v>8</v>
      </c>
      <c r="C12" s="34">
        <v>51.030589475281552</v>
      </c>
      <c r="D12" s="34">
        <v>84.914900886868494</v>
      </c>
      <c r="G12" s="10"/>
      <c r="H12" s="10"/>
    </row>
    <row r="13" spans="1:8" ht="16.5" thickBot="1">
      <c r="A13" s="10"/>
      <c r="B13" s="34" t="s">
        <v>9</v>
      </c>
      <c r="C13" s="34">
        <v>56.308992733710241</v>
      </c>
      <c r="D13" s="34">
        <v>93.698163908893846</v>
      </c>
      <c r="G13" s="10"/>
      <c r="H13" s="10"/>
    </row>
    <row r="14" spans="1:8" ht="16.5" thickBot="1">
      <c r="A14" s="10"/>
      <c r="B14" s="34" t="s">
        <v>10</v>
      </c>
      <c r="C14" s="34">
        <v>40.837972614825873</v>
      </c>
      <c r="D14" s="34">
        <v>67.954386431070247</v>
      </c>
      <c r="G14" s="10"/>
      <c r="H14" s="10"/>
    </row>
    <row r="15" spans="1:8" ht="16.5" thickBot="1">
      <c r="A15" s="10"/>
      <c r="B15" s="34" t="s">
        <v>11</v>
      </c>
      <c r="C15" s="34">
        <v>84.866792126265693</v>
      </c>
      <c r="D15" s="34">
        <v>141.21834209810612</v>
      </c>
      <c r="G15" s="10"/>
      <c r="H15" s="10"/>
    </row>
    <row r="16" spans="1:8" ht="16.5" thickBot="1">
      <c r="A16" s="10"/>
      <c r="B16" s="34" t="s">
        <v>12</v>
      </c>
      <c r="C16" s="34">
        <v>70.482327655445644</v>
      </c>
      <c r="D16" s="34">
        <v>117.28259321866155</v>
      </c>
      <c r="G16" s="10"/>
      <c r="H16" s="10"/>
    </row>
    <row r="17" spans="1:8" ht="16.5" thickBot="1">
      <c r="A17" s="10"/>
      <c r="B17" s="34" t="s">
        <v>13</v>
      </c>
      <c r="C17" s="34">
        <v>49.64516609082154</v>
      </c>
      <c r="D17" s="34">
        <v>82.609556375127042</v>
      </c>
      <c r="G17" s="10"/>
      <c r="H17" s="10"/>
    </row>
    <row r="18" spans="1:8" ht="16.5" thickBot="1">
      <c r="A18" s="10"/>
      <c r="B18" s="34" t="s">
        <v>14</v>
      </c>
      <c r="C18" s="34">
        <v>54.791646951635713</v>
      </c>
      <c r="D18" s="34">
        <v>91.173300527521818</v>
      </c>
      <c r="G18" s="10"/>
      <c r="H18" s="10"/>
    </row>
    <row r="19" spans="1:8" ht="16.5" thickBot="1">
      <c r="A19" s="10"/>
      <c r="B19" s="34" t="s">
        <v>15</v>
      </c>
      <c r="C19" s="34">
        <v>56.297087550142571</v>
      </c>
      <c r="D19" s="34">
        <v>93.678353683437237</v>
      </c>
      <c r="G19" s="10"/>
      <c r="H19" s="10"/>
    </row>
    <row r="20" spans="1:8" ht="15.75" customHeight="1" thickBot="1">
      <c r="A20" s="10"/>
      <c r="B20" s="34" t="s">
        <v>16</v>
      </c>
      <c r="C20" s="34">
        <v>124.46184817484632</v>
      </c>
      <c r="D20" s="34">
        <v>415.70257290398672</v>
      </c>
      <c r="H20" s="10"/>
    </row>
    <row r="21" spans="1:8" ht="15.75" customHeight="1" thickBot="1">
      <c r="A21" s="10"/>
      <c r="B21" s="34" t="s">
        <v>17</v>
      </c>
      <c r="C21" s="34">
        <v>56.017920539780953</v>
      </c>
      <c r="D21" s="34">
        <v>187.09985460286839</v>
      </c>
      <c r="H21" s="10"/>
    </row>
    <row r="22" spans="1:8" ht="15.75" customHeight="1" thickBot="1">
      <c r="A22" s="10"/>
      <c r="B22" s="34" t="s">
        <v>18</v>
      </c>
      <c r="C22" s="34">
        <v>60.529398827647064</v>
      </c>
      <c r="D22" s="34">
        <v>202.16819208434117</v>
      </c>
      <c r="H22" s="10"/>
    </row>
    <row r="23" spans="1:8" ht="15.75" customHeight="1" thickBot="1">
      <c r="A23" s="10"/>
      <c r="B23" s="34" t="s">
        <v>19</v>
      </c>
      <c r="C23" s="34">
        <v>50.985880182996219</v>
      </c>
      <c r="D23" s="34">
        <v>170.29283981120736</v>
      </c>
      <c r="H23" s="10"/>
    </row>
    <row r="24" spans="1:8" ht="15.75" customHeight="1" thickBot="1">
      <c r="A24" s="10"/>
      <c r="B24" s="34" t="s">
        <v>20</v>
      </c>
      <c r="C24" s="34">
        <v>65.12845959677081</v>
      </c>
      <c r="D24" s="34">
        <v>217.52905505321451</v>
      </c>
      <c r="H24" s="10"/>
    </row>
    <row r="25" spans="1:8" ht="15.75" customHeight="1" thickBot="1">
      <c r="A25" s="10"/>
      <c r="B25" s="34" t="s">
        <v>21</v>
      </c>
      <c r="C25" s="34">
        <v>13.961380317610988</v>
      </c>
      <c r="D25" s="34">
        <v>52.843824502157588</v>
      </c>
      <c r="F25" s="10"/>
      <c r="H25" s="10"/>
    </row>
    <row r="26" spans="1:8" ht="15.75" customHeight="1" thickBot="1">
      <c r="A26" s="10"/>
      <c r="B26" s="34" t="s">
        <v>22</v>
      </c>
      <c r="C26" s="34">
        <v>20.76016284033912</v>
      </c>
      <c r="D26" s="34">
        <v>78.577216350683571</v>
      </c>
      <c r="F26" s="10"/>
      <c r="H26" s="10"/>
    </row>
    <row r="27" spans="1:8" ht="15.75" customHeight="1" thickBot="1">
      <c r="A27" s="10"/>
      <c r="B27" s="34" t="s">
        <v>23</v>
      </c>
      <c r="C27" s="34">
        <v>13.955647371709324</v>
      </c>
      <c r="D27" s="34">
        <v>52.82212530191979</v>
      </c>
      <c r="F27" s="10"/>
      <c r="H27" s="10"/>
    </row>
    <row r="28" spans="1:8" ht="15.75" customHeight="1" thickBot="1">
      <c r="A28" s="10"/>
      <c r="B28" s="34" t="s">
        <v>24</v>
      </c>
      <c r="C28" s="34">
        <v>16.451302960105828</v>
      </c>
      <c r="D28" s="34">
        <v>62.268181704000554</v>
      </c>
      <c r="F28" s="10"/>
      <c r="H28" s="10"/>
    </row>
    <row r="29" spans="1:8" ht="15.75" customHeight="1" thickBot="1">
      <c r="A29" s="10"/>
      <c r="B29" s="34" t="s">
        <v>25</v>
      </c>
      <c r="C29" s="34">
        <v>12.284998554454084</v>
      </c>
      <c r="D29" s="34">
        <v>46.49871952860871</v>
      </c>
      <c r="F29" s="10"/>
      <c r="H29" s="10"/>
    </row>
    <row r="30" spans="1:8" ht="15.75" customHeight="1" thickBot="1">
      <c r="A30" s="10"/>
      <c r="B30" s="34" t="s">
        <v>26</v>
      </c>
      <c r="C30" s="34">
        <v>16.078996920765849</v>
      </c>
      <c r="D30" s="34">
        <v>60.859003345098735</v>
      </c>
      <c r="F30" s="10"/>
      <c r="H30" s="10"/>
    </row>
    <row r="31" spans="1:8" ht="16.5" thickBot="1">
      <c r="A31" s="10"/>
      <c r="B31" s="34" t="s">
        <v>27</v>
      </c>
      <c r="C31" s="34">
        <v>17.023057069683929</v>
      </c>
      <c r="D31" s="34">
        <v>64.432271008753673</v>
      </c>
      <c r="F31" s="10"/>
      <c r="H31" s="10"/>
    </row>
    <row r="32" spans="1:8" ht="16.5" thickBot="1">
      <c r="A32" s="10"/>
      <c r="B32" s="34" t="s">
        <v>28</v>
      </c>
      <c r="C32" s="34">
        <v>18.522057759404891</v>
      </c>
      <c r="D32" s="34">
        <v>70.105988619347514</v>
      </c>
      <c r="F32" s="10"/>
      <c r="H32" s="10"/>
    </row>
    <row r="33" spans="1:8" ht="16.5" thickBot="1">
      <c r="A33" s="10"/>
      <c r="B33" s="34" t="s">
        <v>29</v>
      </c>
      <c r="C33" s="34">
        <v>17.229087712356193</v>
      </c>
      <c r="D33" s="34">
        <v>65.212096991268183</v>
      </c>
      <c r="F33" s="10"/>
      <c r="H33" s="10"/>
    </row>
    <row r="34" spans="1:8" ht="16.5" thickBot="1">
      <c r="A34" s="10"/>
      <c r="B34" s="34" t="s">
        <v>30</v>
      </c>
      <c r="C34" s="34">
        <v>16.565037140647917</v>
      </c>
      <c r="D34" s="34">
        <v>62.698665577352379</v>
      </c>
      <c r="F34" s="10"/>
      <c r="H34" s="10"/>
    </row>
    <row r="35" spans="1:8" ht="16.5" thickBot="1">
      <c r="A35" s="10"/>
      <c r="B35" s="34" t="s">
        <v>31</v>
      </c>
      <c r="C35" s="34">
        <v>14.077571721378412</v>
      </c>
      <c r="D35" s="34">
        <v>53.283608965417287</v>
      </c>
      <c r="F35" s="10"/>
      <c r="H35" s="10"/>
    </row>
    <row r="36" spans="1:8" ht="16.5" thickBot="1">
      <c r="A36" s="10"/>
      <c r="B36" s="34" t="s">
        <v>32</v>
      </c>
      <c r="C36" s="34">
        <v>8.7140872895470967</v>
      </c>
      <c r="D36" s="34">
        <v>32.982820390935757</v>
      </c>
      <c r="F36" s="10"/>
      <c r="H36" s="10"/>
    </row>
    <row r="37" spans="1:8" ht="16.5" thickBot="1">
      <c r="A37" s="10"/>
      <c r="B37" s="34" t="s">
        <v>33</v>
      </c>
      <c r="C37" s="34">
        <v>10.144728270667501</v>
      </c>
      <c r="D37" s="34">
        <v>24.854584263135379</v>
      </c>
      <c r="F37" s="10"/>
      <c r="H37" s="10"/>
    </row>
    <row r="38" spans="1:8" ht="16.5" thickBot="1">
      <c r="A38" s="10"/>
      <c r="B38" s="34" t="s">
        <v>34</v>
      </c>
      <c r="C38" s="34">
        <v>7.8064139067498255</v>
      </c>
      <c r="D38" s="34">
        <v>19.125714071537075</v>
      </c>
      <c r="F38" s="10"/>
      <c r="H38" s="10"/>
    </row>
    <row r="39" spans="1:8" ht="16.5" thickBot="1">
      <c r="A39" s="10"/>
      <c r="B39" s="34" t="s">
        <v>35</v>
      </c>
      <c r="C39" s="34">
        <v>6.1939126565493181</v>
      </c>
      <c r="D39" s="34">
        <v>15.175086008545829</v>
      </c>
      <c r="F39" s="10"/>
      <c r="H39" s="10"/>
    </row>
    <row r="40" spans="1:8" ht="16.5" thickBot="1">
      <c r="A40" s="10"/>
      <c r="B40" s="34" t="s">
        <v>36</v>
      </c>
      <c r="C40" s="34">
        <v>8.1664777313807662</v>
      </c>
      <c r="D40" s="34">
        <v>20.007870441882879</v>
      </c>
      <c r="F40" s="10"/>
      <c r="H40" s="10"/>
    </row>
    <row r="41" spans="1:8" ht="16.5" thickBot="1">
      <c r="A41" s="10"/>
      <c r="B41" s="34" t="s">
        <v>37</v>
      </c>
      <c r="C41" s="34">
        <v>6.1394020369189795</v>
      </c>
      <c r="D41" s="34">
        <v>15.041534990451503</v>
      </c>
      <c r="F41" s="10"/>
      <c r="H41" s="10"/>
    </row>
    <row r="42" spans="1:8" ht="16.5" thickBot="1">
      <c r="A42" s="10"/>
      <c r="B42" s="34" t="s">
        <v>38</v>
      </c>
      <c r="C42" s="34">
        <v>6.1741753604765641</v>
      </c>
      <c r="D42" s="34">
        <v>15.12672963316758</v>
      </c>
      <c r="F42" s="10"/>
      <c r="H42" s="10"/>
    </row>
    <row r="43" spans="1:8" ht="16.5" thickBot="1">
      <c r="A43" s="10"/>
      <c r="B43" s="34" t="s">
        <v>39</v>
      </c>
      <c r="C43" s="34">
        <v>9.5345496577327609</v>
      </c>
      <c r="D43" s="34">
        <v>23.359646661445268</v>
      </c>
      <c r="F43" s="10"/>
      <c r="H43" s="10"/>
    </row>
    <row r="44" spans="1:8" ht="19.5" customHeight="1" thickBot="1">
      <c r="A44" s="10"/>
      <c r="B44" s="34" t="s">
        <v>40</v>
      </c>
      <c r="C44" s="34">
        <v>10.912012043378828</v>
      </c>
      <c r="D44" s="34">
        <v>26.734429506278133</v>
      </c>
      <c r="F44" s="10"/>
      <c r="H44" s="10"/>
    </row>
    <row r="45" spans="1:8" ht="15.75" customHeight="1" thickBot="1">
      <c r="A45" s="10"/>
      <c r="B45" s="34" t="s">
        <v>41</v>
      </c>
      <c r="C45" s="34">
        <v>9.6552569091271714</v>
      </c>
      <c r="D45" s="34">
        <v>23.65537942736157</v>
      </c>
      <c r="F45" s="10"/>
      <c r="H45" s="10"/>
    </row>
    <row r="46" spans="1:8" ht="15.75" customHeight="1" thickBot="1">
      <c r="A46" s="10"/>
      <c r="B46" s="34" t="s">
        <v>42</v>
      </c>
      <c r="C46" s="34">
        <v>8.5588512715822596</v>
      </c>
      <c r="D46" s="34">
        <v>20.969185615376539</v>
      </c>
      <c r="F46" s="10"/>
      <c r="H46" s="10"/>
    </row>
    <row r="47" spans="1:8" ht="15.75" customHeight="1" thickBot="1">
      <c r="A47" s="10"/>
      <c r="B47" s="34" t="s">
        <v>43</v>
      </c>
      <c r="C47" s="34">
        <v>8.6585991229877752</v>
      </c>
      <c r="D47" s="34">
        <v>21.21356785132005</v>
      </c>
      <c r="F47" s="10"/>
      <c r="H47" s="10"/>
    </row>
    <row r="48" spans="1:8" ht="15.75" customHeight="1" thickBot="1">
      <c r="A48" s="10"/>
      <c r="B48" s="34" t="s">
        <v>44</v>
      </c>
      <c r="C48" s="34">
        <v>7.3695503571687144</v>
      </c>
      <c r="D48" s="34">
        <v>18.055398375063355</v>
      </c>
      <c r="F48" s="10"/>
      <c r="H48" s="10"/>
    </row>
    <row r="49" spans="1:8" ht="16.5" thickBot="1">
      <c r="A49" s="10"/>
      <c r="B49" s="34" t="s">
        <v>45</v>
      </c>
      <c r="C49" s="34">
        <v>71.598396122258961</v>
      </c>
      <c r="D49" s="34">
        <v>128.30432585108807</v>
      </c>
      <c r="F49" s="10"/>
      <c r="H49" s="10"/>
    </row>
    <row r="50" spans="1:8" ht="16.5" thickBot="1">
      <c r="A50" s="10"/>
      <c r="B50" s="34" t="s">
        <v>46</v>
      </c>
      <c r="C50" s="34">
        <v>180.85058481792643</v>
      </c>
      <c r="D50" s="34">
        <v>324.0842479937242</v>
      </c>
      <c r="F50" s="10"/>
      <c r="H50" s="10"/>
    </row>
    <row r="51" spans="1:8" ht="16.5" thickBot="1">
      <c r="A51" s="10"/>
      <c r="B51" s="34" t="s">
        <v>47</v>
      </c>
      <c r="C51" s="34">
        <v>67.784924075575248</v>
      </c>
      <c r="D51" s="34">
        <v>121.47058394343085</v>
      </c>
      <c r="F51" s="10"/>
      <c r="H51" s="10"/>
    </row>
    <row r="52" spans="1:8" ht="16.5" thickBot="1">
      <c r="A52" s="10"/>
      <c r="B52" s="34" t="s">
        <v>48</v>
      </c>
      <c r="C52" s="34">
        <v>209.51217632337554</v>
      </c>
      <c r="D52" s="34">
        <v>375.44581997148896</v>
      </c>
      <c r="F52" s="10"/>
      <c r="H52" s="10"/>
    </row>
    <row r="53" spans="1:8" ht="16.5" thickBot="1">
      <c r="A53" s="10"/>
      <c r="B53" s="34" t="s">
        <v>49</v>
      </c>
      <c r="C53" s="34">
        <v>75.461939972161574</v>
      </c>
      <c r="D53" s="34">
        <v>135.22779643011356</v>
      </c>
      <c r="F53" s="10"/>
      <c r="H53" s="10"/>
    </row>
    <row r="54" spans="1:8" ht="16.5" thickBot="1">
      <c r="A54" s="10"/>
      <c r="B54" s="34" t="s">
        <v>50</v>
      </c>
      <c r="C54" s="34">
        <v>41.679253916003347</v>
      </c>
      <c r="D54" s="34">
        <v>74.689223017478014</v>
      </c>
      <c r="F54" s="10"/>
      <c r="H54" s="10"/>
    </row>
    <row r="55" spans="1:8" ht="16.5" thickBot="1">
      <c r="A55" s="10"/>
      <c r="B55" s="34" t="s">
        <v>51</v>
      </c>
      <c r="C55" s="34">
        <v>119.39787121217056</v>
      </c>
      <c r="D55" s="34">
        <v>213.96098521220966</v>
      </c>
      <c r="F55" s="10"/>
      <c r="H55" s="10"/>
    </row>
    <row r="56" spans="1:8" ht="16.5" thickBot="1">
      <c r="A56" s="10"/>
      <c r="B56" s="34" t="s">
        <v>52</v>
      </c>
      <c r="C56" s="34">
        <v>152.10643413032093</v>
      </c>
      <c r="D56" s="34">
        <v>272.57472996153513</v>
      </c>
      <c r="F56" s="10"/>
      <c r="H56" s="10"/>
    </row>
    <row r="57" spans="1:8" ht="16.5" thickBot="1">
      <c r="A57" s="10"/>
      <c r="B57" s="34" t="s">
        <v>53</v>
      </c>
      <c r="C57" s="34">
        <v>80.405532317906022</v>
      </c>
      <c r="D57" s="34">
        <v>144.08671391368756</v>
      </c>
      <c r="F57" s="10"/>
      <c r="H57" s="10"/>
    </row>
    <row r="58" spans="1:8" ht="16.5" thickBot="1">
      <c r="A58" s="10"/>
      <c r="B58" s="34" t="s">
        <v>54</v>
      </c>
      <c r="C58" s="34">
        <v>78.655528956773495</v>
      </c>
      <c r="D58" s="34">
        <v>140.9507078905381</v>
      </c>
      <c r="F58" s="10"/>
      <c r="H58" s="10"/>
    </row>
    <row r="59" spans="1:8" ht="16.5" thickBot="1">
      <c r="A59" s="10"/>
      <c r="B59" s="34" t="s">
        <v>55</v>
      </c>
      <c r="C59" s="34">
        <v>110.65464469772255</v>
      </c>
      <c r="D59" s="34">
        <v>198.29312329831879</v>
      </c>
      <c r="F59" s="10"/>
      <c r="H59" s="10"/>
    </row>
    <row r="60" spans="1:8" ht="16.5" thickBot="1">
      <c r="A60" s="10"/>
      <c r="B60" s="34" t="s">
        <v>56</v>
      </c>
      <c r="C60" s="34">
        <v>229.08797538400174</v>
      </c>
      <c r="D60" s="34">
        <v>410.52565188813116</v>
      </c>
      <c r="F60" s="10"/>
      <c r="H60" s="10"/>
    </row>
    <row r="61" spans="1:8" ht="16.5" thickBot="1">
      <c r="A61" s="10"/>
      <c r="B61" s="34" t="s">
        <v>57</v>
      </c>
      <c r="C61" s="34">
        <v>157.96642464600646</v>
      </c>
      <c r="D61" s="34">
        <v>283.0758329656436</v>
      </c>
      <c r="F61" s="10"/>
      <c r="H61" s="10"/>
    </row>
    <row r="62" spans="1:8" ht="16.5" thickBot="1">
      <c r="A62" s="10"/>
      <c r="B62" s="34" t="s">
        <v>58</v>
      </c>
      <c r="C62" s="34">
        <v>91.281370263875544</v>
      </c>
      <c r="D62" s="34">
        <v>163.57621551286499</v>
      </c>
      <c r="F62" s="10"/>
      <c r="H62" s="10"/>
    </row>
    <row r="63" spans="1:8" ht="16.5" thickBot="1">
      <c r="A63" s="10"/>
      <c r="B63" s="34" t="s">
        <v>59</v>
      </c>
      <c r="C63" s="34">
        <v>96.271516457768442</v>
      </c>
      <c r="D63" s="34">
        <v>172.51855749232104</v>
      </c>
      <c r="F63" s="10"/>
      <c r="H63" s="10"/>
    </row>
    <row r="64" spans="1:8" ht="16.5" thickBot="1">
      <c r="A64" s="10"/>
      <c r="B64" s="34" t="s">
        <v>60</v>
      </c>
      <c r="C64" s="34">
        <v>58.794271202557645</v>
      </c>
      <c r="D64" s="34">
        <v>105.35933399498332</v>
      </c>
      <c r="F64" s="10"/>
      <c r="H64" s="10"/>
    </row>
    <row r="65" spans="1:8" ht="16.5" thickBot="1">
      <c r="A65" s="10"/>
      <c r="B65" s="34" t="s">
        <v>75</v>
      </c>
      <c r="C65" s="34">
        <v>332.1169386332532</v>
      </c>
      <c r="D65" s="34">
        <v>595.15355403078979</v>
      </c>
      <c r="H65" s="10"/>
    </row>
    <row r="66" spans="1:8" ht="16.5" thickBot="1">
      <c r="A66" s="10"/>
      <c r="B66" s="34" t="s">
        <v>61</v>
      </c>
      <c r="C66" s="34">
        <f>C65*0.75</f>
        <v>249.0877039749399</v>
      </c>
      <c r="D66" s="34">
        <f>D65*0.75</f>
        <v>446.36516552309234</v>
      </c>
      <c r="H66" s="10"/>
    </row>
    <row r="67" spans="1:8" ht="16.5" thickBot="1">
      <c r="A67" s="10"/>
      <c r="B67" s="34" t="s">
        <v>62</v>
      </c>
      <c r="C67" s="34">
        <f>C65*0.5</f>
        <v>166.0584693166266</v>
      </c>
      <c r="D67" s="34">
        <f>D65*0.5</f>
        <v>297.5767770153949</v>
      </c>
    </row>
    <row r="68" spans="1:8" ht="16.5" thickBot="1">
      <c r="B68" s="34" t="s">
        <v>63</v>
      </c>
      <c r="C68" s="34">
        <v>104.93091195414927</v>
      </c>
      <c r="D68" s="34">
        <v>188.0361942218355</v>
      </c>
    </row>
    <row r="71" spans="1:8">
      <c r="B71" s="28"/>
    </row>
    <row r="77" spans="1:8">
      <c r="C77" s="5"/>
      <c r="D77" s="6"/>
    </row>
  </sheetData>
  <sortState xmlns:xlrd2="http://schemas.microsoft.com/office/spreadsheetml/2017/richdata2" ref="B9:B2970">
    <sortCondition ref="B9:B2970"/>
  </sortState>
  <mergeCells count="2">
    <mergeCell ref="B1:D1"/>
    <mergeCell ref="C7:D7"/>
  </mergeCells>
  <phoneticPr fontId="15" type="noConversion"/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739B-C8D5-499C-8152-CB1B27D1B8AD}">
  <dimension ref="A1:E74"/>
  <sheetViews>
    <sheetView showGridLines="0" zoomScale="85" zoomScaleNormal="85" workbookViewId="0">
      <selection activeCell="C59" sqref="C59"/>
    </sheetView>
  </sheetViews>
  <sheetFormatPr baseColWidth="10" defaultColWidth="11.42578125" defaultRowHeight="15"/>
  <cols>
    <col min="1" max="1" width="12.5703125" customWidth="1"/>
    <col min="2" max="2" width="61.42578125" bestFit="1" customWidth="1"/>
    <col min="3" max="3" width="44.7109375" customWidth="1"/>
  </cols>
  <sheetData>
    <row r="1" spans="1:5" s="8" customFormat="1" ht="54.95" customHeight="1">
      <c r="B1" s="37" t="s">
        <v>72</v>
      </c>
      <c r="C1" s="37"/>
      <c r="D1" s="9"/>
      <c r="E1" s="9"/>
    </row>
    <row r="2" spans="1:5" s="2" customFormat="1" ht="12.75"/>
    <row r="3" spans="1:5" s="2" customFormat="1" ht="15.75" thickBot="1">
      <c r="B3" s="15"/>
      <c r="C3" s="15"/>
    </row>
    <row r="4" spans="1:5" s="2" customFormat="1" ht="15.75" thickBot="1">
      <c r="B4" s="16" t="s">
        <v>0</v>
      </c>
      <c r="C4" s="17" t="s">
        <v>71</v>
      </c>
      <c r="D4" s="3"/>
    </row>
    <row r="5" spans="1:5">
      <c r="B5" s="4"/>
      <c r="C5" s="1"/>
    </row>
    <row r="6" spans="1:5">
      <c r="B6" s="4"/>
      <c r="C6" s="14"/>
    </row>
    <row r="7" spans="1:5" ht="30" customHeight="1" thickBot="1">
      <c r="B7" s="4"/>
    </row>
    <row r="8" spans="1:5" ht="33" customHeight="1" thickBot="1">
      <c r="B8" s="13" t="s">
        <v>2</v>
      </c>
      <c r="C8" s="24" t="s">
        <v>64</v>
      </c>
    </row>
    <row r="9" spans="1:5" ht="15.75" thickBot="1">
      <c r="A9" s="10"/>
      <c r="B9" s="12" t="s">
        <v>5</v>
      </c>
      <c r="C9" s="12">
        <v>51.686311253569954</v>
      </c>
      <c r="E9" s="10"/>
    </row>
    <row r="10" spans="1:5" ht="15.75" thickBot="1">
      <c r="A10" s="10"/>
      <c r="B10" s="12" t="s">
        <v>6</v>
      </c>
      <c r="C10" s="12">
        <v>51.959400213612</v>
      </c>
      <c r="E10" s="10"/>
    </row>
    <row r="11" spans="1:5" ht="15.75" thickBot="1">
      <c r="A11" s="10"/>
      <c r="B11" s="12" t="s">
        <v>7</v>
      </c>
      <c r="C11" s="12">
        <v>67.787762938684821</v>
      </c>
      <c r="E11" s="10"/>
    </row>
    <row r="12" spans="1:5" ht="15.75" thickBot="1">
      <c r="A12" s="10"/>
      <c r="B12" s="12" t="s">
        <v>8</v>
      </c>
      <c r="C12" s="12">
        <v>57.172035363778157</v>
      </c>
      <c r="E12" s="10"/>
    </row>
    <row r="13" spans="1:5" ht="15.75" thickBot="1">
      <c r="A13" s="10"/>
      <c r="B13" s="12" t="s">
        <v>9</v>
      </c>
      <c r="C13" s="12">
        <v>67.724561360168039</v>
      </c>
      <c r="E13" s="10"/>
    </row>
    <row r="14" spans="1:5" ht="15.75" thickBot="1">
      <c r="A14" s="10"/>
      <c r="B14" s="12" t="s">
        <v>10</v>
      </c>
      <c r="C14" s="12">
        <v>91.882237363510228</v>
      </c>
      <c r="E14" s="10"/>
    </row>
    <row r="15" spans="1:5" ht="15.75" thickBot="1">
      <c r="A15" s="10"/>
      <c r="B15" s="12" t="s">
        <v>11</v>
      </c>
      <c r="C15" s="12">
        <v>88.354829245881831</v>
      </c>
      <c r="E15" s="10"/>
    </row>
    <row r="16" spans="1:5" ht="15.75" thickBot="1">
      <c r="A16" s="10"/>
      <c r="B16" s="12" t="s">
        <v>12</v>
      </c>
      <c r="C16" s="12">
        <v>108.9643645465902</v>
      </c>
      <c r="E16" s="10"/>
    </row>
    <row r="17" spans="1:5" ht="15.75" thickBot="1">
      <c r="A17" s="10"/>
      <c r="B17" s="12" t="s">
        <v>13</v>
      </c>
      <c r="C17" s="12">
        <v>96.567417810922223</v>
      </c>
      <c r="E17" s="10"/>
    </row>
    <row r="18" spans="1:5" ht="15.75" thickBot="1">
      <c r="A18" s="10"/>
      <c r="B18" s="12" t="s">
        <v>14</v>
      </c>
      <c r="C18" s="12">
        <v>69.150346502833258</v>
      </c>
      <c r="E18" s="10"/>
    </row>
    <row r="19" spans="1:5" ht="15.75" thickBot="1">
      <c r="A19" s="10"/>
      <c r="B19" s="12" t="s">
        <v>15</v>
      </c>
      <c r="C19" s="12">
        <v>51.664559794240091</v>
      </c>
      <c r="E19" s="10"/>
    </row>
    <row r="20" spans="1:5" ht="15.75" customHeight="1" thickBot="1">
      <c r="A20" s="10"/>
      <c r="B20" s="12" t="s">
        <v>16</v>
      </c>
      <c r="C20" s="12">
        <v>78.988207662808861</v>
      </c>
      <c r="E20" s="10"/>
    </row>
    <row r="21" spans="1:5" ht="15.75" customHeight="1" thickBot="1">
      <c r="A21" s="10"/>
      <c r="B21" s="12" t="s">
        <v>17</v>
      </c>
      <c r="C21" s="12">
        <v>80.43753665001141</v>
      </c>
      <c r="E21" s="10"/>
    </row>
    <row r="22" spans="1:5" ht="15.75" customHeight="1" thickBot="1">
      <c r="A22" s="10"/>
      <c r="B22" s="12" t="s">
        <v>18</v>
      </c>
      <c r="C22" s="12">
        <v>71.532474255728232</v>
      </c>
      <c r="E22" s="10"/>
    </row>
    <row r="23" spans="1:5" ht="15.75" customHeight="1" thickBot="1">
      <c r="A23" s="10"/>
      <c r="B23" s="12" t="s">
        <v>19</v>
      </c>
      <c r="C23" s="12">
        <v>69.002604420199617</v>
      </c>
      <c r="E23" s="10"/>
    </row>
    <row r="24" spans="1:5" ht="15.75" customHeight="1" thickBot="1">
      <c r="A24" s="10"/>
      <c r="B24" s="12" t="s">
        <v>20</v>
      </c>
      <c r="C24" s="12">
        <v>56.881192868900101</v>
      </c>
      <c r="E24" s="10"/>
    </row>
    <row r="25" spans="1:5" ht="15.75" customHeight="1" thickBot="1">
      <c r="A25" s="10"/>
      <c r="B25" s="12" t="s">
        <v>21</v>
      </c>
      <c r="C25" s="12">
        <v>98.616507064843518</v>
      </c>
      <c r="E25" s="10"/>
    </row>
    <row r="26" spans="1:5" ht="15.75" customHeight="1" thickBot="1">
      <c r="A26" s="10"/>
      <c r="B26" s="12" t="s">
        <v>22</v>
      </c>
      <c r="C26" s="12">
        <v>65.920596716292167</v>
      </c>
      <c r="E26" s="10"/>
    </row>
    <row r="27" spans="1:5" ht="15.75" customHeight="1" thickBot="1">
      <c r="A27" s="10"/>
      <c r="B27" s="12" t="s">
        <v>23</v>
      </c>
      <c r="C27" s="12">
        <v>141.98901986966987</v>
      </c>
      <c r="E27" s="10"/>
    </row>
    <row r="28" spans="1:5" ht="15.75" customHeight="1" thickBot="1">
      <c r="A28" s="10"/>
      <c r="B28" s="12" t="s">
        <v>24</v>
      </c>
      <c r="C28" s="12">
        <v>83.068831448175743</v>
      </c>
      <c r="E28" s="10"/>
    </row>
    <row r="29" spans="1:5" ht="15.75" customHeight="1" thickBot="1">
      <c r="A29" s="10"/>
      <c r="B29" s="12" t="s">
        <v>25</v>
      </c>
      <c r="C29" s="12">
        <v>75.582091287663204</v>
      </c>
      <c r="E29" s="10"/>
    </row>
    <row r="30" spans="1:5" ht="15.75" customHeight="1" thickBot="1">
      <c r="A30" s="10"/>
      <c r="B30" s="12" t="s">
        <v>26</v>
      </c>
      <c r="C30" s="12">
        <v>131.23120361224611</v>
      </c>
      <c r="E30" s="10"/>
    </row>
    <row r="31" spans="1:5" ht="15.75" customHeight="1" thickBot="1">
      <c r="A31" s="10"/>
      <c r="B31" s="12" t="s">
        <v>27</v>
      </c>
      <c r="C31" s="12">
        <v>80.640938595419897</v>
      </c>
      <c r="E31" s="10"/>
    </row>
    <row r="32" spans="1:5" ht="15.75" thickBot="1">
      <c r="A32" s="10"/>
      <c r="B32" s="12" t="s">
        <v>28</v>
      </c>
      <c r="C32" s="12">
        <v>91.277766317312214</v>
      </c>
      <c r="E32" s="10"/>
    </row>
    <row r="33" spans="1:5" ht="15.75" thickBot="1">
      <c r="A33" s="10"/>
      <c r="B33" s="12" t="s">
        <v>29</v>
      </c>
      <c r="C33" s="12">
        <v>206.58469465443713</v>
      </c>
      <c r="E33" s="10"/>
    </row>
    <row r="34" spans="1:5" ht="15.75" thickBot="1">
      <c r="A34" s="10"/>
      <c r="B34" s="12" t="s">
        <v>30</v>
      </c>
      <c r="C34" s="12">
        <v>120.93099280191875</v>
      </c>
      <c r="E34" s="10"/>
    </row>
    <row r="35" spans="1:5" ht="15.75" thickBot="1">
      <c r="A35" s="10"/>
      <c r="B35" s="12" t="s">
        <v>31</v>
      </c>
      <c r="C35" s="12">
        <v>173.7164637206622</v>
      </c>
      <c r="E35" s="10"/>
    </row>
    <row r="36" spans="1:5" ht="15.75" thickBot="1">
      <c r="A36" s="10"/>
      <c r="B36" s="12" t="s">
        <v>32</v>
      </c>
      <c r="C36" s="12">
        <v>46.919862952261305</v>
      </c>
      <c r="E36" s="10"/>
    </row>
    <row r="37" spans="1:5" ht="15.75" thickBot="1">
      <c r="A37" s="10"/>
      <c r="B37" s="12" t="s">
        <v>33</v>
      </c>
      <c r="C37" s="12">
        <v>127.22553582834215</v>
      </c>
      <c r="E37" s="10"/>
    </row>
    <row r="38" spans="1:5" ht="15.75" thickBot="1">
      <c r="A38" s="10"/>
      <c r="B38" s="12" t="s">
        <v>34</v>
      </c>
      <c r="C38" s="12">
        <v>188.12988655044819</v>
      </c>
      <c r="E38" s="10"/>
    </row>
    <row r="39" spans="1:5" ht="15.75" thickBot="1">
      <c r="A39" s="10"/>
      <c r="B39" s="12" t="s">
        <v>35</v>
      </c>
      <c r="C39" s="12">
        <v>367.75265454087486</v>
      </c>
      <c r="E39" s="10"/>
    </row>
    <row r="40" spans="1:5" ht="15.75" thickBot="1">
      <c r="A40" s="10"/>
      <c r="B40" s="12" t="s">
        <v>36</v>
      </c>
      <c r="C40" s="12">
        <v>32.084686121463605</v>
      </c>
      <c r="E40" s="10"/>
    </row>
    <row r="41" spans="1:5" ht="15.75" thickBot="1">
      <c r="A41" s="10"/>
      <c r="B41" s="12" t="s">
        <v>37</v>
      </c>
      <c r="C41" s="12">
        <v>482.67006901361708</v>
      </c>
      <c r="E41" s="10"/>
    </row>
    <row r="42" spans="1:5" ht="15.75" thickBot="1">
      <c r="A42" s="10"/>
      <c r="B42" s="12" t="s">
        <v>38</v>
      </c>
      <c r="C42" s="12">
        <v>1014.279012064263</v>
      </c>
      <c r="E42" s="10"/>
    </row>
    <row r="43" spans="1:5" ht="15.75" thickBot="1">
      <c r="A43" s="10"/>
      <c r="B43" s="12" t="s">
        <v>41</v>
      </c>
      <c r="C43" s="12">
        <v>456.83590163720618</v>
      </c>
      <c r="E43" s="10"/>
    </row>
    <row r="44" spans="1:5" ht="15.75" thickBot="1">
      <c r="A44" s="10"/>
      <c r="B44" s="12" t="s">
        <v>42</v>
      </c>
      <c r="C44" s="12">
        <v>218.58123162762359</v>
      </c>
      <c r="E44" s="10"/>
    </row>
    <row r="45" spans="1:5" ht="15.75" customHeight="1" thickBot="1">
      <c r="A45" s="10"/>
      <c r="B45" s="12" t="s">
        <v>43</v>
      </c>
      <c r="C45" s="12">
        <v>1852.2469334150223</v>
      </c>
      <c r="E45" s="10"/>
    </row>
    <row r="46" spans="1:5" ht="15.75" customHeight="1" thickBot="1">
      <c r="A46" s="10"/>
      <c r="B46" s="12" t="s">
        <v>44</v>
      </c>
      <c r="C46" s="12">
        <v>104.87311698405668</v>
      </c>
      <c r="E46" s="10"/>
    </row>
    <row r="47" spans="1:5" ht="15.75" customHeight="1" thickBot="1">
      <c r="A47" s="10"/>
      <c r="B47" s="12" t="s">
        <v>45</v>
      </c>
      <c r="C47" s="12">
        <v>71.293536415819588</v>
      </c>
      <c r="E47" s="10"/>
    </row>
    <row r="48" spans="1:5" ht="15.75" customHeight="1" thickBot="1">
      <c r="A48" s="10"/>
      <c r="B48" s="12" t="s">
        <v>46</v>
      </c>
      <c r="C48" s="12">
        <v>33.192352659650737</v>
      </c>
      <c r="E48" s="10"/>
    </row>
    <row r="49" spans="1:5" ht="15.75" thickBot="1">
      <c r="A49" s="10"/>
      <c r="B49" s="12" t="s">
        <v>47</v>
      </c>
      <c r="C49" s="12">
        <v>43.915889237820792</v>
      </c>
      <c r="E49" s="10"/>
    </row>
    <row r="50" spans="1:5" ht="15.75" thickBot="1">
      <c r="A50" s="10"/>
      <c r="B50" s="12" t="s">
        <v>48</v>
      </c>
      <c r="C50" s="12">
        <v>75.338618705682805</v>
      </c>
      <c r="E50" s="10"/>
    </row>
    <row r="51" spans="1:5" ht="15.75" thickBot="1">
      <c r="A51" s="10"/>
      <c r="B51" s="12" t="s">
        <v>49</v>
      </c>
      <c r="C51" s="12">
        <v>52.183813034613237</v>
      </c>
      <c r="E51" s="10"/>
    </row>
    <row r="52" spans="1:5" ht="15.75" thickBot="1">
      <c r="A52" s="10"/>
      <c r="B52" s="12" t="s">
        <v>50</v>
      </c>
      <c r="C52" s="12">
        <v>32.841756067372607</v>
      </c>
      <c r="E52" s="10"/>
    </row>
    <row r="53" spans="1:5" ht="15.75" thickBot="1">
      <c r="A53" s="10"/>
      <c r="B53" s="12" t="s">
        <v>51</v>
      </c>
      <c r="C53" s="12">
        <v>57.2103755782611</v>
      </c>
      <c r="E53" s="10"/>
    </row>
    <row r="54" spans="1:5" ht="15.75" thickBot="1">
      <c r="A54" s="10"/>
      <c r="B54" s="12" t="s">
        <v>52</v>
      </c>
      <c r="C54" s="12">
        <v>60.318539276381237</v>
      </c>
      <c r="E54" s="10"/>
    </row>
    <row r="55" spans="1:5" ht="15.75" thickBot="1">
      <c r="A55" s="10"/>
      <c r="B55" s="12" t="s">
        <v>53</v>
      </c>
      <c r="C55" s="12">
        <v>39.079772479846277</v>
      </c>
      <c r="E55" s="10"/>
    </row>
    <row r="56" spans="1:5" ht="15.75" thickBot="1">
      <c r="A56" s="10"/>
      <c r="B56" s="12" t="s">
        <v>54</v>
      </c>
      <c r="C56" s="12">
        <v>35.507205205965761</v>
      </c>
      <c r="E56" s="10"/>
    </row>
    <row r="57" spans="1:5" ht="15.75" thickBot="1">
      <c r="A57" s="10"/>
      <c r="B57" s="12" t="s">
        <v>55</v>
      </c>
      <c r="C57" s="12">
        <v>94.921053853726889</v>
      </c>
      <c r="E57" s="10"/>
    </row>
    <row r="58" spans="1:5" ht="15.75" thickBot="1">
      <c r="A58" s="10"/>
      <c r="B58" s="12" t="s">
        <v>56</v>
      </c>
      <c r="C58" s="12">
        <v>60.915112713331581</v>
      </c>
      <c r="E58" s="10"/>
    </row>
    <row r="59" spans="1:5" ht="15.75" thickBot="1">
      <c r="A59" s="10"/>
      <c r="B59" s="12" t="s">
        <v>57</v>
      </c>
      <c r="C59" s="12">
        <v>62.752036722784887</v>
      </c>
      <c r="E59" s="10"/>
    </row>
    <row r="60" spans="1:5" ht="15.75" thickBot="1">
      <c r="A60" s="10"/>
      <c r="B60" s="12" t="s">
        <v>58</v>
      </c>
      <c r="C60" s="12">
        <v>76.821692339405459</v>
      </c>
      <c r="E60" s="10"/>
    </row>
    <row r="61" spans="1:5" ht="15.75" thickBot="1">
      <c r="A61" s="10"/>
      <c r="B61" s="12" t="s">
        <v>59</v>
      </c>
      <c r="C61" s="12">
        <v>28.655053201293658</v>
      </c>
      <c r="E61" s="10"/>
    </row>
    <row r="62" spans="1:5" ht="15.75" thickBot="1">
      <c r="A62" s="10"/>
      <c r="B62" s="12" t="s">
        <v>60</v>
      </c>
      <c r="C62" s="12">
        <v>23.894453627705627</v>
      </c>
      <c r="E62" s="10"/>
    </row>
    <row r="63" spans="1:5" ht="15.75" thickBot="1">
      <c r="A63" s="10"/>
      <c r="B63" s="12" t="s">
        <v>76</v>
      </c>
      <c r="C63" s="12">
        <v>48.165301207638286</v>
      </c>
      <c r="E63" s="10"/>
    </row>
    <row r="64" spans="1:5" ht="15.75" thickBot="1">
      <c r="A64" s="10"/>
      <c r="B64" s="12" t="s">
        <v>63</v>
      </c>
      <c r="C64" s="12">
        <v>35.858925481087958</v>
      </c>
      <c r="E64" s="10"/>
    </row>
    <row r="65" spans="3:3">
      <c r="C65" s="7"/>
    </row>
    <row r="74" spans="3:3">
      <c r="C74" s="5"/>
    </row>
  </sheetData>
  <autoFilter ref="B8:C64" xr:uid="{21CB739B-C8D5-499C-8152-CB1B27D1B8AD}"/>
  <sortState xmlns:xlrd2="http://schemas.microsoft.com/office/spreadsheetml/2017/richdata2" ref="B9:C64">
    <sortCondition ref="B8:B64"/>
  </sortState>
  <mergeCells count="1"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4"/>
  <sheetViews>
    <sheetView showGridLines="0" workbookViewId="0">
      <selection activeCell="C14" sqref="C14:C24"/>
    </sheetView>
  </sheetViews>
  <sheetFormatPr baseColWidth="10" defaultColWidth="11.42578125" defaultRowHeight="15"/>
  <cols>
    <col min="2" max="2" width="79.7109375" customWidth="1"/>
    <col min="3" max="3" width="24" customWidth="1"/>
  </cols>
  <sheetData>
    <row r="1" spans="2:4" ht="54" customHeight="1">
      <c r="B1" s="37" t="s">
        <v>73</v>
      </c>
      <c r="C1" s="37"/>
    </row>
    <row r="2" spans="2:4" ht="15.75" thickBot="1">
      <c r="B2" s="40"/>
      <c r="C2" s="40"/>
    </row>
    <row r="3" spans="2:4" ht="15.75" thickBot="1">
      <c r="B3" s="18"/>
      <c r="C3" s="18"/>
    </row>
    <row r="4" spans="2:4" ht="15.75" thickBot="1">
      <c r="B4" s="16" t="s">
        <v>0</v>
      </c>
      <c r="C4" s="17" t="s">
        <v>71</v>
      </c>
    </row>
    <row r="5" spans="2:4">
      <c r="B5" s="25"/>
      <c r="C5" s="25"/>
    </row>
    <row r="6" spans="2:4" ht="15.75" thickBot="1">
      <c r="B6" s="25"/>
      <c r="C6" s="25"/>
    </row>
    <row r="7" spans="2:4" ht="20.25" customHeight="1" thickBot="1">
      <c r="B7" s="39" t="s">
        <v>66</v>
      </c>
      <c r="C7" s="39"/>
    </row>
    <row r="8" spans="2:4" ht="15.75" thickBot="1">
      <c r="B8" s="21" t="s">
        <v>2</v>
      </c>
      <c r="C8" s="21" t="s">
        <v>77</v>
      </c>
      <c r="D8" s="27"/>
    </row>
    <row r="9" spans="2:4" ht="15.75" thickBot="1">
      <c r="B9" s="11" t="s">
        <v>5</v>
      </c>
      <c r="C9" s="19">
        <v>0.3850662838254168</v>
      </c>
      <c r="D9" s="26"/>
    </row>
    <row r="10" spans="2:4" ht="15.75" thickBot="1">
      <c r="B10" s="11" t="s">
        <v>15</v>
      </c>
      <c r="C10" s="19">
        <v>0.11889790114214466</v>
      </c>
      <c r="D10" s="26"/>
    </row>
    <row r="11" spans="2:4" ht="15.75" thickBot="1">
      <c r="B11" s="11" t="s">
        <v>67</v>
      </c>
      <c r="C11" s="19">
        <v>0.41489065294255817</v>
      </c>
      <c r="D11" s="26"/>
    </row>
    <row r="12" spans="2:4" ht="15.75" thickBot="1">
      <c r="B12" s="11" t="s">
        <v>68</v>
      </c>
      <c r="C12" s="19">
        <v>0.15002149429370154</v>
      </c>
      <c r="D12" s="26"/>
    </row>
    <row r="13" spans="2:4" ht="15.75" thickBot="1">
      <c r="B13" s="11" t="s">
        <v>31</v>
      </c>
      <c r="C13" s="19">
        <v>0.16824309138943278</v>
      </c>
      <c r="D13" s="26"/>
    </row>
    <row r="14" spans="2:4" ht="15.75" thickBot="1">
      <c r="B14" s="11" t="s">
        <v>46</v>
      </c>
      <c r="C14" s="19">
        <v>0.31239898578197089</v>
      </c>
      <c r="D14" s="26"/>
    </row>
    <row r="15" spans="2:4" ht="15.75" thickBot="1">
      <c r="B15" s="11" t="s">
        <v>49</v>
      </c>
      <c r="C15" s="19">
        <v>0.10899975073347927</v>
      </c>
      <c r="D15" s="26"/>
    </row>
    <row r="16" spans="2:4" ht="15.75" thickBot="1">
      <c r="B16" s="11" t="s">
        <v>50</v>
      </c>
      <c r="C16" s="19">
        <v>0.39430603626202088</v>
      </c>
      <c r="D16" s="26"/>
    </row>
    <row r="17" spans="2:4" ht="15.75" thickBot="1">
      <c r="B17" s="11" t="s">
        <v>51</v>
      </c>
      <c r="C17" s="19">
        <v>0.12614167245629895</v>
      </c>
      <c r="D17" s="26"/>
    </row>
    <row r="18" spans="2:4" ht="15.75" thickBot="1">
      <c r="B18" s="11" t="s">
        <v>54</v>
      </c>
      <c r="C18" s="19">
        <v>0.17854406970426298</v>
      </c>
      <c r="D18" s="26"/>
    </row>
    <row r="19" spans="2:4" ht="15.75" thickBot="1">
      <c r="B19" s="11" t="s">
        <v>55</v>
      </c>
      <c r="C19" s="19">
        <v>6.6089868048601272E-2</v>
      </c>
      <c r="D19" s="26"/>
    </row>
    <row r="20" spans="2:4" ht="15.75" thickBot="1">
      <c r="B20" s="11" t="s">
        <v>56</v>
      </c>
      <c r="C20" s="19">
        <v>0.13459087526361918</v>
      </c>
      <c r="D20" s="26"/>
    </row>
    <row r="21" spans="2:4" ht="15.75" thickBot="1">
      <c r="B21" s="11" t="s">
        <v>57</v>
      </c>
      <c r="C21" s="19">
        <v>0.14604345957459169</v>
      </c>
      <c r="D21" s="26"/>
    </row>
    <row r="22" spans="2:4" ht="15.75" thickBot="1">
      <c r="B22" s="11" t="s">
        <v>58</v>
      </c>
      <c r="C22" s="19">
        <v>0.17458804630001443</v>
      </c>
      <c r="D22" s="26"/>
    </row>
    <row r="23" spans="2:4" ht="15.75" thickBot="1">
      <c r="B23" s="11" t="s">
        <v>59</v>
      </c>
      <c r="C23" s="19">
        <v>0.12459631583239363</v>
      </c>
      <c r="D23" s="26"/>
    </row>
    <row r="24" spans="2:4" ht="15.75" thickBot="1">
      <c r="B24" s="11" t="s">
        <v>65</v>
      </c>
      <c r="C24" s="20">
        <v>8.374674616486745E-2</v>
      </c>
      <c r="D24" s="26"/>
    </row>
  </sheetData>
  <sortState xmlns:xlrd2="http://schemas.microsoft.com/office/spreadsheetml/2017/richdata2" ref="B9:C24">
    <sortCondition ref="B8:B24"/>
  </sortState>
  <mergeCells count="3">
    <mergeCell ref="B7:C7"/>
    <mergeCell ref="B1:C1"/>
    <mergeCell ref="B2:C2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B1:C12"/>
  <sheetViews>
    <sheetView showGridLines="0" workbookViewId="0">
      <selection activeCell="F19" sqref="F18:F19"/>
    </sheetView>
  </sheetViews>
  <sheetFormatPr baseColWidth="10" defaultColWidth="11.42578125" defaultRowHeight="15"/>
  <cols>
    <col min="2" max="2" width="57.28515625" customWidth="1"/>
    <col min="3" max="3" width="35.140625" customWidth="1"/>
  </cols>
  <sheetData>
    <row r="1" spans="2:3" ht="60" customHeight="1">
      <c r="B1" s="37" t="s">
        <v>74</v>
      </c>
      <c r="C1" s="37"/>
    </row>
    <row r="3" spans="2:3" ht="15.75" thickBot="1"/>
    <row r="4" spans="2:3" ht="15.75" thickBot="1">
      <c r="B4" s="16" t="s">
        <v>0</v>
      </c>
      <c r="C4" s="17" t="s">
        <v>71</v>
      </c>
    </row>
    <row r="5" spans="2:3" ht="15.75" customHeight="1">
      <c r="B5" s="22"/>
    </row>
    <row r="6" spans="2:3" ht="22.5" customHeight="1" thickBot="1">
      <c r="B6" s="41" t="s">
        <v>81</v>
      </c>
      <c r="C6" s="41"/>
    </row>
    <row r="7" spans="2:3" ht="15.75" customHeight="1" thickBot="1">
      <c r="B7" s="23" t="s">
        <v>69</v>
      </c>
      <c r="C7" s="13" t="s">
        <v>77</v>
      </c>
    </row>
    <row r="8" spans="2:3" ht="15" customHeight="1" thickBot="1">
      <c r="B8" s="29" t="s">
        <v>78</v>
      </c>
      <c r="C8" s="30">
        <v>822.38952083829895</v>
      </c>
    </row>
    <row r="9" spans="2:3" ht="15.75" customHeight="1" thickBot="1">
      <c r="B9" s="29" t="s">
        <v>79</v>
      </c>
      <c r="C9" s="30">
        <v>664.42383751225907</v>
      </c>
    </row>
    <row r="10" spans="2:3" ht="15.75" customHeight="1" thickBot="1">
      <c r="B10" s="29" t="s">
        <v>80</v>
      </c>
      <c r="C10" s="30">
        <v>205.39338187144875</v>
      </c>
    </row>
    <row r="11" spans="2:3" ht="15.75" thickBot="1">
      <c r="B11" s="29" t="s">
        <v>48</v>
      </c>
      <c r="C11" s="30">
        <v>444.6277780309407</v>
      </c>
    </row>
    <row r="12" spans="2:3" ht="15.75" thickBot="1">
      <c r="B12" s="29" t="s">
        <v>57</v>
      </c>
      <c r="C12" s="30">
        <v>2164.9039960326472</v>
      </c>
    </row>
  </sheetData>
  <mergeCells count="2">
    <mergeCell ref="B6:C6"/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762C5-CF1F-43DA-B120-9E7F64D5682E}">
  <sheetPr>
    <tabColor theme="0" tint="-0.14999847407452621"/>
  </sheetPr>
  <dimension ref="B1:D14"/>
  <sheetViews>
    <sheetView showGridLines="0" tabSelected="1" topLeftCell="A3" workbookViewId="0">
      <selection activeCell="A7" sqref="A7"/>
    </sheetView>
  </sheetViews>
  <sheetFormatPr baseColWidth="10" defaultColWidth="11.42578125" defaultRowHeight="15"/>
  <cols>
    <col min="2" max="2" width="33.5703125" bestFit="1" customWidth="1"/>
    <col min="3" max="3" width="34.28515625" customWidth="1"/>
    <col min="4" max="4" width="27" customWidth="1"/>
  </cols>
  <sheetData>
    <row r="1" spans="2:4" ht="60" customHeight="1">
      <c r="B1" s="37" t="s">
        <v>82</v>
      </c>
      <c r="C1" s="37"/>
      <c r="D1" s="37"/>
    </row>
    <row r="3" spans="2:4" ht="15.75" thickBot="1"/>
    <row r="4" spans="2:4" ht="15.75" thickBot="1">
      <c r="B4" s="16" t="s">
        <v>0</v>
      </c>
      <c r="C4" s="43" t="s">
        <v>71</v>
      </c>
      <c r="D4" s="44"/>
    </row>
    <row r="5" spans="2:4">
      <c r="B5" s="35"/>
      <c r="C5" s="36"/>
      <c r="D5" s="36"/>
    </row>
    <row r="6" spans="2:4">
      <c r="B6" s="35"/>
      <c r="C6" s="36"/>
      <c r="D6" s="36"/>
    </row>
    <row r="7" spans="2:4">
      <c r="B7" s="35"/>
      <c r="C7" s="36"/>
      <c r="D7" s="36"/>
    </row>
    <row r="8" spans="2:4" ht="15.75" customHeight="1">
      <c r="B8" s="22"/>
    </row>
    <row r="9" spans="2:4" ht="22.5" customHeight="1" thickBot="1">
      <c r="B9" s="42" t="s">
        <v>83</v>
      </c>
      <c r="C9" s="42"/>
      <c r="D9" s="42"/>
    </row>
    <row r="10" spans="2:4" ht="15.75" customHeight="1" thickBot="1">
      <c r="B10" s="23" t="s">
        <v>69</v>
      </c>
      <c r="C10" s="13" t="s">
        <v>86</v>
      </c>
      <c r="D10" s="13" t="s">
        <v>87</v>
      </c>
    </row>
    <row r="11" spans="2:4" ht="15" customHeight="1" thickBot="1">
      <c r="B11" s="29" t="s">
        <v>56</v>
      </c>
      <c r="C11" s="30">
        <v>262.34443950177933</v>
      </c>
      <c r="D11" s="30">
        <v>165.84443950177936</v>
      </c>
    </row>
    <row r="12" spans="2:4" ht="15.75" customHeight="1" thickBot="1">
      <c r="B12" s="29" t="s">
        <v>57</v>
      </c>
      <c r="C12" s="30">
        <v>220.0525341130604</v>
      </c>
      <c r="D12" s="30">
        <v>156.85253411306041</v>
      </c>
    </row>
    <row r="13" spans="2:4" ht="15.75" customHeight="1" thickBot="1">
      <c r="B13" s="29" t="s">
        <v>84</v>
      </c>
      <c r="C13" s="30">
        <v>340.20250287988267</v>
      </c>
      <c r="D13" s="30">
        <v>231.2025028798827</v>
      </c>
    </row>
    <row r="14" spans="2:4" ht="15.75" thickBot="1">
      <c r="B14" s="29" t="s">
        <v>85</v>
      </c>
      <c r="C14" s="30">
        <v>280.84918393141731</v>
      </c>
      <c r="D14" s="30">
        <v>169.24918393141729</v>
      </c>
    </row>
  </sheetData>
  <mergeCells count="3">
    <mergeCell ref="B9:D9"/>
    <mergeCell ref="B1:D1"/>
    <mergeCell ref="C4:D4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7" ma:contentTypeDescription="Crée un document." ma:contentTypeScope="" ma:versionID="d91b1e0c38f33b588d0d953fb12c285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eb3f751334b42e6e902dfa7114ffc20d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76E90C-A1D5-4418-B713-3AE3AE4AC0E4}">
  <ds:schemaRefs>
    <ds:schemaRef ds:uri="http://schemas.microsoft.com/office/2006/metadata/properties"/>
    <ds:schemaRef ds:uri="http://schemas.microsoft.com/office/infopath/2007/PartnerControls"/>
    <ds:schemaRef ds:uri="1f36f09b-cce7-4749-bd3b-4d838ffa88a6"/>
    <ds:schemaRef ds:uri="283564b5-cb63-4475-a56f-b81cf1b43deb"/>
  </ds:schemaRefs>
</ds:datastoreItem>
</file>

<file path=customXml/itemProps2.xml><?xml version="1.0" encoding="utf-8"?>
<ds:datastoreItem xmlns:ds="http://schemas.openxmlformats.org/officeDocument/2006/customXml" ds:itemID="{6EB2B01B-60DA-4E8C-89EF-D8702C6E85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4E79F3-E2FC-4724-A540-1624214053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Tarif PBU </vt:lpstr>
      <vt:lpstr>Tarif PMR</vt:lpstr>
      <vt:lpstr>Tarif PE</vt:lpstr>
      <vt:lpstr>Tarif TRM</vt:lpstr>
      <vt:lpstr>Tarif Déchets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2020-10-28T11:35:48Z</dcterms:created>
  <dcterms:modified xsi:type="dcterms:W3CDTF">2022-12-12T15:36:19Z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ediaServiceImageTags">
    <vt:lpwstr/>
  </property>
  <property fmtid="{D5CDD505-2E9C-101B-9397-08002B2CF9AE}" pid="5" name="MSIP_Label_c8d3f7c8-5c4b-4ab6-9486-a0a9eb08efa7_Enabled">
    <vt:lpwstr>true</vt:lpwstr>
  </property>
  <property fmtid="{D5CDD505-2E9C-101B-9397-08002B2CF9AE}" pid="6" name="MSIP_Label_c8d3f7c8-5c4b-4ab6-9486-a0a9eb08efa7_SetDate">
    <vt:lpwstr>2022-12-12T11:40:07Z</vt:lpwstr>
  </property>
  <property fmtid="{D5CDD505-2E9C-101B-9397-08002B2CF9AE}" pid="7" name="MSIP_Label_c8d3f7c8-5c4b-4ab6-9486-a0a9eb08efa7_Method">
    <vt:lpwstr>Standard</vt:lpwstr>
  </property>
  <property fmtid="{D5CDD505-2E9C-101B-9397-08002B2CF9AE}" pid="8" name="MSIP_Label_c8d3f7c8-5c4b-4ab6-9486-a0a9eb08efa7_Name">
    <vt:lpwstr>Interne - Groupe</vt:lpwstr>
  </property>
  <property fmtid="{D5CDD505-2E9C-101B-9397-08002B2CF9AE}" pid="9" name="MSIP_Label_c8d3f7c8-5c4b-4ab6-9486-a0a9eb08efa7_SiteId">
    <vt:lpwstr>4a7c8238-5799-4b16-9fc6-9ad8fce5a7d9</vt:lpwstr>
  </property>
  <property fmtid="{D5CDD505-2E9C-101B-9397-08002B2CF9AE}" pid="10" name="MSIP_Label_c8d3f7c8-5c4b-4ab6-9486-a0a9eb08efa7_ActionId">
    <vt:lpwstr>c51a9a5f-2392-4787-bff2-85ea7fe548be</vt:lpwstr>
  </property>
  <property fmtid="{D5CDD505-2E9C-101B-9397-08002B2CF9AE}" pid="11" name="MSIP_Label_c8d3f7c8-5c4b-4ab6-9486-a0a9eb08efa7_ContentBits">
    <vt:lpwstr>2</vt:lpwstr>
  </property>
</Properties>
</file>