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7511842W\SNCF\Regulation GC (Grp. O365) - Documents\DRG\DRG 2021\DRG et Annexes\annexes en cours de rédaction\"/>
    </mc:Choice>
  </mc:AlternateContent>
  <xr:revisionPtr revIDLastSave="14" documentId="11_C9D58100ABFA9940500ED488BC9D0A48DDD6C443" xr6:coauthVersionLast="36" xr6:coauthVersionMax="45" xr10:uidLastSave="{C7BFB1C1-4B56-4A4B-8301-EF20DD857FBD}"/>
  <bookViews>
    <workbookView xWindow="0" yWindow="0" windowWidth="20490" windowHeight="6255" activeTab="2" xr2:uid="{00000000-000D-0000-FFFF-FFFF00000000}"/>
  </bookViews>
  <sheets>
    <sheet name="Tarif PBU " sheetId="1" r:id="rId1"/>
    <sheet name="Tarif PE" sheetId="2" r:id="rId2"/>
    <sheet name="Tarif TRM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4" i="1" l="1"/>
</calcChain>
</file>

<file path=xl/sharedStrings.xml><?xml version="1.0" encoding="utf-8"?>
<sst xmlns="http://schemas.openxmlformats.org/spreadsheetml/2006/main" count="99" uniqueCount="94">
  <si>
    <t>Date de production</t>
  </si>
  <si>
    <t>Code référence</t>
  </si>
  <si>
    <t>2021_GRT_TAR_12</t>
  </si>
  <si>
    <t>Tarif au départ-train, en € HT</t>
  </si>
  <si>
    <t>Tarif en € HT par départ-train</t>
  </si>
  <si>
    <t>Conventionné régional hors Ile de France (TER)</t>
  </si>
  <si>
    <t>Autres Trains</t>
  </si>
  <si>
    <t>Conventionné Régional Ile de France (Transilien) (1)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</si>
  <si>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</si>
  <si>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</si>
  <si>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</si>
  <si>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</si>
  <si>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</si>
  <si>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</si>
  <si>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</si>
  <si>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</si>
  <si>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</si>
  <si>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</si>
  <si>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</si>
  <si>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A TGV</t>
  </si>
  <si>
    <t>A TGV à trafic modéré et correspondance TER</t>
  </si>
  <si>
    <t>A TGV à fort trafic et correspondance TER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</si>
  <si>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</si>
  <si>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</si>
  <si>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</si>
  <si>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</si>
  <si>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</si>
  <si>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</si>
  <si>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</si>
  <si>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</si>
  <si>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</si>
  <si>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</si>
  <si>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</si>
  <si>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</si>
  <si>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</si>
  <si>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</si>
  <si>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</si>
  <si>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</si>
  <si>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</si>
  <si>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</si>
  <si>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</si>
  <si>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</si>
  <si>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</si>
  <si>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</si>
  <si>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</si>
  <si>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</si>
  <si>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</si>
  <si>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</si>
  <si>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</si>
  <si>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</si>
  <si>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</si>
  <si>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</si>
  <si>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</si>
  <si>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</si>
  <si>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</si>
  <si>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</si>
  <si>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</si>
  <si>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</si>
  <si>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</si>
  <si>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</si>
  <si>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</si>
  <si>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</si>
  <si>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Sud Paris - Paris Austerlitz</t>
  </si>
  <si>
    <t>TGA Sud Paris - Paris Gare de Lyon</t>
  </si>
  <si>
    <t>TGA Sud Paris - Paris Bercy</t>
  </si>
  <si>
    <t>TGA Sud Paris - Paris Montparnasse</t>
  </si>
  <si>
    <t>TGA TOULOUSE</t>
  </si>
  <si>
    <t>(1) le cas échéant, dans les gares hors Ile de France, c'est le tarif conventionné régional TER qui s'applique</t>
  </si>
  <si>
    <t>Barème 2021 Porte embarquement</t>
  </si>
  <si>
    <t>Tarif en € HT par unité d'œuvre</t>
  </si>
  <si>
    <t>Tarif 2021</t>
  </si>
  <si>
    <t>A AUVERGNE RHONE ALPES</t>
  </si>
  <si>
    <t>B PROVENCE ALPES COTE D'AZUR</t>
  </si>
  <si>
    <t>TGA Bordeaux</t>
  </si>
  <si>
    <t>TGA Lille Flandres</t>
  </si>
  <si>
    <t>TGA Lyon Part-Dieu</t>
  </si>
  <si>
    <t>TGA Marseille</t>
  </si>
  <si>
    <t>TGA Nantes</t>
  </si>
  <si>
    <t>TGA Nice</t>
  </si>
  <si>
    <t>TGA Paris Est</t>
  </si>
  <si>
    <t>TGA Paris Nord</t>
  </si>
  <si>
    <t>TGA Paris Saint Lazare</t>
  </si>
  <si>
    <t>TGA Rennes</t>
  </si>
  <si>
    <t>TGA Sud Paris (Paris Austerlitz, Paris Gare de Lyon + Bercy, Paris Montparnasse)</t>
  </si>
  <si>
    <r>
      <t>Tarif au départ-train,</t>
    </r>
    <r>
      <rPr>
        <i/>
        <u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en € HT</t>
    </r>
  </si>
  <si>
    <t>GARE / TARIF A L'UO</t>
  </si>
  <si>
    <t>TARIF (€ HT)</t>
  </si>
  <si>
    <t>Calais - Fréthun</t>
  </si>
  <si>
    <t>Lille Europe</t>
  </si>
  <si>
    <t>Marne-la-Vallée Chessy</t>
  </si>
  <si>
    <t>Paris Nord</t>
  </si>
  <si>
    <t xml:space="preserve">DRG 2021 - ANNEXE A1 : Barème tarifaire - 
Prestation de base unifiée   </t>
  </si>
  <si>
    <t>DRG 2021 - ANNEXE A1.1 : Barème tarifaire - Transmanche</t>
  </si>
  <si>
    <t>DRG 2021 - ANNEXE A1.1 : Barème tarifaire - 
Portes d'embarquement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</si>
</sst>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\ ###\ ##0.00"/>
    <numFmt numFmtId="166" formatCode="#\ ###\ ##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veni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B9B9B9"/>
        <bgColor indexed="64"/>
      </patternFill>
    </fill>
  </fills>
  <borders count="5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0" fontId="0" fillId="0" borderId="2" xfId="0" applyBorder="1"/>
    <xf numFmtId="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0" xfId="0" applyFill="1"/>
    <xf numFmtId="0" fontId="0" fillId="0" borderId="0" xfId="0" applyAlignment="1"/>
    <xf numFmtId="0" fontId="5" fillId="0" borderId="0" xfId="0" applyFont="1" applyFill="1" applyAlignment="1">
      <alignment vertical="center"/>
    </xf>
    <xf numFmtId="49" fontId="0" fillId="0" borderId="2" xfId="0" applyNumberFormat="1" applyBorder="1"/>
    <xf numFmtId="49" fontId="0" fillId="0" borderId="0" xfId="0" applyNumberFormat="1" applyBorder="1"/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8" fillId="0" borderId="0" xfId="0" applyFont="1"/>
    <xf numFmtId="0" fontId="7" fillId="0" borderId="0" xfId="0" applyFont="1" applyFill="1" applyAlignment="1">
      <alignment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wrapText="1"/>
    </xf>
    <xf numFmtId="0" fontId="7" fillId="4" borderId="0" xfId="0" applyFont="1" applyFill="1" applyAlignment="1">
      <alignment horizontal="center" vertical="center" wrapText="1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800100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79"/>
  <sheetViews>
    <sheetView workbookViewId="0">
      <selection activeCell="I9" sqref="H9:I9"/>
    </sheetView>
  </sheetViews>
  <sheetFormatPr baseColWidth="10" defaultColWidth="11.42578125" defaultRowHeight="15"/>
  <cols>
    <col min="1" max="1" width="12.5703125" customWidth="1"/>
    <col min="2" max="2" width="26.140625" customWidth="1"/>
    <col min="3" max="3" width="41.28515625" bestFit="1" customWidth="1"/>
    <col min="4" max="4" width="15.85546875" customWidth="1"/>
    <col min="6" max="6" width="15.140625" customWidth="1"/>
  </cols>
  <sheetData>
    <row r="1" spans="2:21" s="22" customFormat="1" ht="54.95" customHeight="1">
      <c r="B1" s="27" t="s">
        <v>91</v>
      </c>
      <c r="C1" s="27"/>
      <c r="D1" s="27"/>
      <c r="E1" s="27"/>
      <c r="F1" s="27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2:21" s="2" customFormat="1" ht="12.75"/>
    <row r="3" spans="2:21" s="2" customFormat="1" ht="12.75">
      <c r="B3" s="3" t="s">
        <v>0</v>
      </c>
      <c r="C3" s="4">
        <v>44134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21" s="2" customFormat="1" ht="12.75">
      <c r="B4" s="3" t="s">
        <v>1</v>
      </c>
      <c r="C4" s="6" t="s">
        <v>2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2:21">
      <c r="B5" s="7" t="s">
        <v>3</v>
      </c>
      <c r="C5" s="1"/>
    </row>
    <row r="7" spans="2:21" ht="60">
      <c r="C7" s="24" t="s">
        <v>4</v>
      </c>
      <c r="D7" s="25" t="s">
        <v>5</v>
      </c>
      <c r="E7" s="25" t="s">
        <v>6</v>
      </c>
      <c r="F7" s="25" t="s">
        <v>7</v>
      </c>
    </row>
    <row r="8" spans="2:21">
      <c r="C8" s="8" t="s">
        <v>8</v>
      </c>
      <c r="D8" s="9">
        <v>69.194133900508206</v>
      </c>
      <c r="E8" s="9">
        <v>124.54944102091476</v>
      </c>
      <c r="F8" s="9"/>
    </row>
    <row r="9" spans="2:21">
      <c r="C9" s="8" t="s">
        <v>9</v>
      </c>
      <c r="D9" s="9">
        <v>69.941510643827058</v>
      </c>
      <c r="E9" s="9">
        <v>125.89471915888871</v>
      </c>
      <c r="F9" s="9"/>
    </row>
    <row r="10" spans="2:21">
      <c r="C10" s="8" t="s">
        <v>10</v>
      </c>
      <c r="D10" s="9">
        <v>62.715896152592137</v>
      </c>
      <c r="E10" s="9">
        <v>112.88861307466587</v>
      </c>
      <c r="F10" s="9"/>
    </row>
    <row r="11" spans="2:21">
      <c r="C11" s="8" t="s">
        <v>11</v>
      </c>
      <c r="D11" s="9">
        <v>61.339865358144181</v>
      </c>
      <c r="E11" s="9">
        <v>110.41175764465953</v>
      </c>
      <c r="F11" s="9"/>
    </row>
    <row r="12" spans="2:21">
      <c r="C12" s="8" t="s">
        <v>12</v>
      </c>
      <c r="D12" s="9">
        <v>55.39448646581944</v>
      </c>
      <c r="E12" s="9">
        <v>99.71007563847499</v>
      </c>
      <c r="F12" s="9"/>
    </row>
    <row r="13" spans="2:21">
      <c r="C13" s="8" t="s">
        <v>13</v>
      </c>
      <c r="D13" s="9">
        <v>50.64348702298922</v>
      </c>
      <c r="E13" s="9">
        <v>91.158276641380581</v>
      </c>
      <c r="F13" s="9"/>
    </row>
    <row r="14" spans="2:21">
      <c r="C14" s="8" t="s">
        <v>14</v>
      </c>
      <c r="D14" s="9">
        <v>71.880339362805358</v>
      </c>
      <c r="E14" s="9">
        <v>129.38461085304965</v>
      </c>
      <c r="F14" s="9"/>
    </row>
    <row r="15" spans="2:21">
      <c r="C15" s="8" t="s">
        <v>15</v>
      </c>
      <c r="D15" s="9">
        <v>81.233521749218426</v>
      </c>
      <c r="E15" s="9">
        <v>146.22033914859315</v>
      </c>
      <c r="F15" s="9"/>
    </row>
    <row r="16" spans="2:21">
      <c r="C16" s="8" t="s">
        <v>16</v>
      </c>
      <c r="D16" s="9">
        <v>56.108510493309495</v>
      </c>
      <c r="E16" s="9">
        <v>100.9953188879571</v>
      </c>
      <c r="F16" s="9"/>
    </row>
    <row r="17" spans="3:6">
      <c r="C17" s="8" t="s">
        <v>17</v>
      </c>
      <c r="D17" s="9">
        <v>48.727657404362319</v>
      </c>
      <c r="E17" s="9">
        <v>87.709783327852193</v>
      </c>
      <c r="F17" s="9"/>
    </row>
    <row r="18" spans="3:6">
      <c r="C18" s="8" t="s">
        <v>18</v>
      </c>
      <c r="D18" s="9">
        <v>56.524339546842867</v>
      </c>
      <c r="E18" s="9">
        <v>101.74381118431717</v>
      </c>
      <c r="F18" s="9"/>
    </row>
    <row r="19" spans="3:6">
      <c r="C19" s="8" t="s">
        <v>19</v>
      </c>
      <c r="D19" s="9">
        <v>150.08972922152989</v>
      </c>
      <c r="E19" s="9">
        <v>270.1615125987538</v>
      </c>
      <c r="F19" s="9"/>
    </row>
    <row r="20" spans="3:6">
      <c r="C20" s="8" t="s">
        <v>20</v>
      </c>
      <c r="D20" s="9">
        <v>34.420304048022359</v>
      </c>
      <c r="E20" s="9">
        <v>179.24550604107216</v>
      </c>
      <c r="F20" s="9"/>
    </row>
    <row r="21" spans="3:6">
      <c r="C21" s="8" t="s">
        <v>21</v>
      </c>
      <c r="D21" s="9">
        <v>61.553043910795864</v>
      </c>
      <c r="E21" s="9">
        <v>224.84119312004802</v>
      </c>
      <c r="F21" s="9"/>
    </row>
    <row r="22" spans="3:6">
      <c r="C22" s="8" t="s">
        <v>22</v>
      </c>
      <c r="D22" s="9">
        <v>12.045495892137808</v>
      </c>
      <c r="E22" s="9">
        <v>12.045495892137808</v>
      </c>
      <c r="F22" s="9"/>
    </row>
    <row r="23" spans="3:6">
      <c r="C23" s="8" t="s">
        <v>23</v>
      </c>
      <c r="D23" s="9">
        <v>24.353817923348906</v>
      </c>
      <c r="E23" s="9">
        <v>24.353817923348906</v>
      </c>
      <c r="F23" s="9"/>
    </row>
    <row r="24" spans="3:6">
      <c r="C24" s="8" t="s">
        <v>24</v>
      </c>
      <c r="D24" s="9">
        <v>15.35047628628914</v>
      </c>
      <c r="E24" s="9">
        <v>15.35047628628914</v>
      </c>
      <c r="F24" s="9"/>
    </row>
    <row r="25" spans="3:6">
      <c r="C25" s="8" t="s">
        <v>25</v>
      </c>
      <c r="D25" s="9">
        <v>21.239553518867904</v>
      </c>
      <c r="E25" s="9">
        <v>21.239553518867904</v>
      </c>
      <c r="F25" s="9"/>
    </row>
    <row r="26" spans="3:6">
      <c r="C26" s="8" t="s">
        <v>26</v>
      </c>
      <c r="D26" s="9">
        <v>13.398509545426796</v>
      </c>
      <c r="E26" s="9">
        <v>13.398509545426796</v>
      </c>
      <c r="F26" s="9"/>
    </row>
    <row r="27" spans="3:6">
      <c r="C27" s="8" t="s">
        <v>27</v>
      </c>
      <c r="D27" s="9">
        <v>12.496479760297239</v>
      </c>
      <c r="E27" s="9">
        <v>12.496479760297239</v>
      </c>
      <c r="F27" s="9"/>
    </row>
    <row r="28" spans="3:6">
      <c r="C28" s="8" t="s">
        <v>28</v>
      </c>
      <c r="D28" s="9">
        <v>14.704036850130601</v>
      </c>
      <c r="E28" s="9">
        <v>14.704036850130601</v>
      </c>
      <c r="F28" s="9">
        <v>14.704036850130601</v>
      </c>
    </row>
    <row r="29" spans="3:6">
      <c r="C29" s="8" t="s">
        <v>29</v>
      </c>
      <c r="D29" s="9">
        <v>17.515408716540001</v>
      </c>
      <c r="E29" s="9">
        <v>17.515408716540001</v>
      </c>
      <c r="F29" s="9"/>
    </row>
    <row r="30" spans="3:6">
      <c r="C30" s="8" t="s">
        <v>30</v>
      </c>
      <c r="D30" s="9">
        <v>23.478581033442236</v>
      </c>
      <c r="E30" s="9">
        <v>23.478581033442236</v>
      </c>
      <c r="F30" s="9"/>
    </row>
    <row r="31" spans="3:6">
      <c r="C31" s="8" t="s">
        <v>31</v>
      </c>
      <c r="D31" s="9">
        <v>15.284880384937289</v>
      </c>
      <c r="E31" s="9">
        <v>15.284880384937289</v>
      </c>
      <c r="F31" s="9"/>
    </row>
    <row r="32" spans="3:6">
      <c r="C32" s="8" t="s">
        <v>32</v>
      </c>
      <c r="D32" s="9">
        <v>14.096036785037882</v>
      </c>
      <c r="E32" s="9">
        <v>14.096036785037882</v>
      </c>
      <c r="F32" s="9"/>
    </row>
    <row r="33" spans="3:6">
      <c r="C33" s="8" t="s">
        <v>33</v>
      </c>
      <c r="D33" s="9">
        <v>11.520776165016507</v>
      </c>
      <c r="E33" s="9">
        <v>11.520776165016507</v>
      </c>
      <c r="F33" s="9"/>
    </row>
    <row r="34" spans="3:6">
      <c r="C34" s="8" t="s">
        <v>34</v>
      </c>
      <c r="D34" s="9">
        <v>7.6747424311731391</v>
      </c>
      <c r="E34" s="9">
        <v>7.6747424311731391</v>
      </c>
      <c r="F34" s="9"/>
    </row>
    <row r="35" spans="3:6">
      <c r="C35" s="8" t="s">
        <v>35</v>
      </c>
      <c r="D35" s="9">
        <v>7.490127646887121</v>
      </c>
      <c r="E35" s="9">
        <v>7.490127646887121</v>
      </c>
      <c r="F35" s="9"/>
    </row>
    <row r="36" spans="3:6">
      <c r="C36" s="8" t="s">
        <v>36</v>
      </c>
      <c r="D36" s="9">
        <v>5.363443184200074</v>
      </c>
      <c r="E36" s="9">
        <v>5.363443184200074</v>
      </c>
      <c r="F36" s="9"/>
    </row>
    <row r="37" spans="3:6">
      <c r="C37" s="8" t="s">
        <v>37</v>
      </c>
      <c r="D37" s="9">
        <v>8.2270760884301275</v>
      </c>
      <c r="E37" s="9">
        <v>8.2270760884301275</v>
      </c>
      <c r="F37" s="9"/>
    </row>
    <row r="38" spans="3:6">
      <c r="C38" s="8" t="s">
        <v>38</v>
      </c>
      <c r="D38" s="9">
        <v>6.2446297891756029</v>
      </c>
      <c r="E38" s="9">
        <v>6.2446297891756029</v>
      </c>
      <c r="F38" s="9"/>
    </row>
    <row r="39" spans="3:6">
      <c r="C39" s="8" t="s">
        <v>39</v>
      </c>
      <c r="D39" s="9">
        <v>6.2979048636060391</v>
      </c>
      <c r="E39" s="9">
        <v>6.2979048636060391</v>
      </c>
      <c r="F39" s="9"/>
    </row>
    <row r="40" spans="3:6">
      <c r="C40" s="8" t="s">
        <v>40</v>
      </c>
      <c r="D40" s="9">
        <v>5.4440972599072461</v>
      </c>
      <c r="E40" s="9">
        <v>5.4440972599072461</v>
      </c>
      <c r="F40" s="9">
        <v>5.4440972599072461</v>
      </c>
    </row>
    <row r="41" spans="3:6">
      <c r="C41" s="8" t="s">
        <v>41</v>
      </c>
      <c r="D41" s="9">
        <v>10.448369121219322</v>
      </c>
      <c r="E41" s="9">
        <v>10.448369121219322</v>
      </c>
      <c r="F41" s="9"/>
    </row>
    <row r="42" spans="3:6">
      <c r="C42" s="8" t="s">
        <v>42</v>
      </c>
      <c r="D42" s="9">
        <v>7.520562916860273</v>
      </c>
      <c r="E42" s="9">
        <v>7.520562916860273</v>
      </c>
      <c r="F42" s="9"/>
    </row>
    <row r="43" spans="3:6">
      <c r="C43" s="8" t="s">
        <v>43</v>
      </c>
      <c r="D43" s="9">
        <v>8.6206978774200458</v>
      </c>
      <c r="E43" s="9">
        <v>8.6206978774200458</v>
      </c>
      <c r="F43" s="9"/>
    </row>
    <row r="44" spans="3:6">
      <c r="C44" s="8" t="s">
        <v>44</v>
      </c>
      <c r="D44" s="9">
        <v>7.6533952754818717</v>
      </c>
      <c r="E44" s="9">
        <v>7.6533952754818717</v>
      </c>
      <c r="F44" s="9"/>
    </row>
    <row r="45" spans="3:6">
      <c r="C45" s="8" t="s">
        <v>45</v>
      </c>
      <c r="D45" s="9">
        <v>6.5581536047705544</v>
      </c>
      <c r="E45" s="9">
        <v>6.5581536047705544</v>
      </c>
      <c r="F45" s="9"/>
    </row>
    <row r="46" spans="3:6">
      <c r="C46" s="8" t="s">
        <v>46</v>
      </c>
      <c r="D46" s="9">
        <v>94.09867934359751</v>
      </c>
      <c r="E46" s="9">
        <v>169.37762281847552</v>
      </c>
      <c r="F46" s="9">
        <v>90.443819549093746</v>
      </c>
    </row>
    <row r="47" spans="3:6">
      <c r="C47" s="8" t="s">
        <v>47</v>
      </c>
      <c r="D47" s="9">
        <v>210.86788687698737</v>
      </c>
      <c r="E47" s="9">
        <v>379.56219637857726</v>
      </c>
      <c r="F47" s="9"/>
    </row>
    <row r="48" spans="3:6">
      <c r="C48" s="8" t="s">
        <v>48</v>
      </c>
      <c r="D48" s="9">
        <v>73.777117315774419</v>
      </c>
      <c r="E48" s="9">
        <v>132.79881116839394</v>
      </c>
      <c r="F48" s="9"/>
    </row>
    <row r="49" spans="3:6">
      <c r="C49" s="8" t="s">
        <v>49</v>
      </c>
      <c r="D49" s="9">
        <v>251.72062401709326</v>
      </c>
      <c r="E49" s="9">
        <v>453.09712323076786</v>
      </c>
      <c r="F49" s="9"/>
    </row>
    <row r="50" spans="3:6">
      <c r="C50" s="8" t="s">
        <v>50</v>
      </c>
      <c r="D50" s="9">
        <v>73.974605076847567</v>
      </c>
      <c r="E50" s="9">
        <v>133.15428913832562</v>
      </c>
      <c r="F50" s="9"/>
    </row>
    <row r="51" spans="3:6">
      <c r="C51" s="8" t="s">
        <v>51</v>
      </c>
      <c r="D51" s="9">
        <v>58.776514296511451</v>
      </c>
      <c r="E51" s="9">
        <v>105.79772573372063</v>
      </c>
      <c r="F51" s="9"/>
    </row>
    <row r="52" spans="3:6">
      <c r="C52" s="8" t="s">
        <v>52</v>
      </c>
      <c r="D52" s="9">
        <v>142.59119664412157</v>
      </c>
      <c r="E52" s="9">
        <v>256.6641539594188</v>
      </c>
      <c r="F52" s="9"/>
    </row>
    <row r="53" spans="3:6">
      <c r="C53" s="8" t="s">
        <v>53</v>
      </c>
      <c r="D53" s="9">
        <v>192.1880530589969</v>
      </c>
      <c r="E53" s="9">
        <v>345.93849550619444</v>
      </c>
      <c r="F53" s="9"/>
    </row>
    <row r="54" spans="3:6">
      <c r="C54" s="8" t="s">
        <v>54</v>
      </c>
      <c r="D54" s="9">
        <v>85.219329661812736</v>
      </c>
      <c r="E54" s="9">
        <v>153.39479339126294</v>
      </c>
      <c r="F54" s="9"/>
    </row>
    <row r="55" spans="3:6">
      <c r="C55" s="8" t="s">
        <v>55</v>
      </c>
      <c r="D55" s="9">
        <v>91.008932874045342</v>
      </c>
      <c r="E55" s="9">
        <v>163.81607917328159</v>
      </c>
      <c r="F55" s="9"/>
    </row>
    <row r="56" spans="3:6">
      <c r="C56" s="8" t="s">
        <v>56</v>
      </c>
      <c r="D56" s="9">
        <v>120.1064831410019</v>
      </c>
      <c r="E56" s="9">
        <v>216.19166965380344</v>
      </c>
      <c r="F56" s="9"/>
    </row>
    <row r="57" spans="3:6">
      <c r="C57" s="8" t="s">
        <v>57</v>
      </c>
      <c r="D57" s="9">
        <v>217.13424558529931</v>
      </c>
      <c r="E57" s="9">
        <v>390.84164205353875</v>
      </c>
      <c r="F57" s="9">
        <v>212.28946884346334</v>
      </c>
    </row>
    <row r="58" spans="3:6">
      <c r="C58" s="8" t="s">
        <v>58</v>
      </c>
      <c r="D58" s="9">
        <v>184.41949036099925</v>
      </c>
      <c r="E58" s="9">
        <v>331.95508264979867</v>
      </c>
      <c r="F58" s="9">
        <v>156.3206763721038</v>
      </c>
    </row>
    <row r="59" spans="3:6">
      <c r="C59" s="8" t="s">
        <v>59</v>
      </c>
      <c r="D59" s="9">
        <v>90.055463498930436</v>
      </c>
      <c r="E59" s="9">
        <v>162.09983429807477</v>
      </c>
      <c r="F59" s="9">
        <v>82.213628199692025</v>
      </c>
    </row>
    <row r="60" spans="3:6">
      <c r="C60" s="8" t="s">
        <v>60</v>
      </c>
      <c r="D60" s="9">
        <v>107.257298940289</v>
      </c>
      <c r="E60" s="9">
        <v>193.06313809252023</v>
      </c>
      <c r="F60" s="9"/>
    </row>
    <row r="61" spans="3:6">
      <c r="C61" s="8" t="s">
        <v>61</v>
      </c>
      <c r="D61" s="9">
        <v>71.116214624623794</v>
      </c>
      <c r="E61" s="9">
        <v>128.00918632432285</v>
      </c>
      <c r="F61" s="9"/>
    </row>
    <row r="62" spans="3:6">
      <c r="C62" s="8" t="s">
        <v>62</v>
      </c>
      <c r="D62" s="9">
        <v>556.70443949142157</v>
      </c>
      <c r="E62" s="9">
        <v>940.68880409142173</v>
      </c>
      <c r="F62" s="9">
        <v>556.70443949142168</v>
      </c>
    </row>
    <row r="63" spans="3:6">
      <c r="C63" s="8" t="s">
        <v>63</v>
      </c>
      <c r="D63" s="9">
        <v>310.94097371453461</v>
      </c>
      <c r="E63" s="9">
        <v>544.37942771453447</v>
      </c>
      <c r="F63" s="9">
        <v>310.94097371453466</v>
      </c>
    </row>
    <row r="64" spans="3:6">
      <c r="C64" s="8" t="s">
        <v>64</v>
      </c>
      <c r="D64" s="9">
        <v>310.94097371453461</v>
      </c>
      <c r="E64" s="9">
        <v>544.37942771453459</v>
      </c>
      <c r="F64" s="9">
        <f>D64</f>
        <v>310.94097371453461</v>
      </c>
    </row>
    <row r="65" spans="2:9">
      <c r="C65" s="8" t="s">
        <v>65</v>
      </c>
      <c r="D65" s="9">
        <v>242.43982710962459</v>
      </c>
      <c r="E65" s="9">
        <v>419.32651474943793</v>
      </c>
      <c r="F65" s="9">
        <v>226.17929483532882</v>
      </c>
    </row>
    <row r="66" spans="2:9">
      <c r="C66" s="8" t="s">
        <v>66</v>
      </c>
      <c r="D66" s="9">
        <v>126.94247987632825</v>
      </c>
      <c r="E66" s="9">
        <v>228.49646377739086</v>
      </c>
      <c r="F66" s="9"/>
    </row>
    <row r="67" spans="2:9">
      <c r="B67" s="18"/>
      <c r="C67" s="19"/>
      <c r="D67" s="19"/>
      <c r="E67" s="19"/>
    </row>
    <row r="68" spans="2:9">
      <c r="C68" s="7" t="s">
        <v>67</v>
      </c>
    </row>
    <row r="79" spans="2:9">
      <c r="B79" s="15"/>
      <c r="C79" s="16"/>
      <c r="D79" s="17"/>
      <c r="I79" s="12"/>
    </row>
  </sheetData>
  <mergeCells count="1">
    <mergeCell ref="B1:F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0"/>
  <sheetViews>
    <sheetView workbookViewId="0">
      <selection activeCell="F9" sqref="F9"/>
    </sheetView>
  </sheetViews>
  <sheetFormatPr baseColWidth="10" defaultColWidth="11.42578125" defaultRowHeight="15"/>
  <cols>
    <col min="2" max="2" width="67.42578125" customWidth="1"/>
  </cols>
  <sheetData>
    <row r="1" spans="2:3" ht="54" customHeight="1">
      <c r="B1" s="27" t="s">
        <v>93</v>
      </c>
      <c r="C1" s="27"/>
    </row>
    <row r="3" spans="2:3">
      <c r="B3" s="28" t="s">
        <v>68</v>
      </c>
      <c r="C3" s="29"/>
    </row>
    <row r="4" spans="2:3">
      <c r="B4" s="24" t="s">
        <v>69</v>
      </c>
      <c r="C4" s="24" t="s">
        <v>70</v>
      </c>
    </row>
    <row r="5" spans="2:3">
      <c r="B5" s="8" t="s">
        <v>71</v>
      </c>
      <c r="C5" s="10">
        <v>0.51856988871238496</v>
      </c>
    </row>
    <row r="6" spans="2:3">
      <c r="B6" s="8" t="s">
        <v>18</v>
      </c>
      <c r="C6" s="10">
        <v>0.20615276483533321</v>
      </c>
    </row>
    <row r="7" spans="2:3">
      <c r="B7" s="8" t="s">
        <v>19</v>
      </c>
      <c r="C7" s="10">
        <v>0.46843651216265531</v>
      </c>
    </row>
    <row r="8" spans="2:3">
      <c r="B8" s="8" t="s">
        <v>21</v>
      </c>
      <c r="C8" s="10">
        <v>0.20214416527119591</v>
      </c>
    </row>
    <row r="9" spans="2:3">
      <c r="B9" s="8" t="s">
        <v>72</v>
      </c>
      <c r="C9" s="10">
        <v>0.34003758040964083</v>
      </c>
    </row>
    <row r="10" spans="2:3">
      <c r="B10" s="8" t="s">
        <v>73</v>
      </c>
      <c r="C10" s="10">
        <v>0.60154451346368565</v>
      </c>
    </row>
    <row r="11" spans="2:3">
      <c r="B11" s="8" t="s">
        <v>74</v>
      </c>
      <c r="C11" s="10">
        <v>0.17033462371801106</v>
      </c>
    </row>
    <row r="12" spans="2:3">
      <c r="B12" s="8" t="s">
        <v>75</v>
      </c>
      <c r="C12" s="10">
        <v>0.113556785287145</v>
      </c>
    </row>
    <row r="13" spans="2:3">
      <c r="B13" s="8" t="s">
        <v>76</v>
      </c>
      <c r="C13" s="10">
        <v>0.22199311649863307</v>
      </c>
    </row>
    <row r="14" spans="2:3">
      <c r="B14" s="8" t="s">
        <v>77</v>
      </c>
      <c r="C14" s="10">
        <v>0.25176942288419318</v>
      </c>
    </row>
    <row r="15" spans="2:3">
      <c r="B15" s="8" t="s">
        <v>78</v>
      </c>
      <c r="C15" s="10">
        <v>0.11067793137785679</v>
      </c>
    </row>
    <row r="16" spans="2:3">
      <c r="B16" s="8" t="s">
        <v>79</v>
      </c>
      <c r="C16" s="10">
        <v>0.21607008597079683</v>
      </c>
    </row>
    <row r="17" spans="2:3">
      <c r="B17" s="8" t="s">
        <v>80</v>
      </c>
      <c r="C17" s="10">
        <v>0.20219853251878256</v>
      </c>
    </row>
    <row r="18" spans="2:3">
      <c r="B18" s="8" t="s">
        <v>81</v>
      </c>
      <c r="C18" s="10">
        <v>0.14084859742034048</v>
      </c>
    </row>
    <row r="19" spans="2:3">
      <c r="B19" s="8" t="s">
        <v>82</v>
      </c>
      <c r="C19" s="10">
        <v>0.37407388745959991</v>
      </c>
    </row>
    <row r="20" spans="2:3">
      <c r="B20" s="8" t="s">
        <v>83</v>
      </c>
      <c r="C20" s="21">
        <v>0.15221359327013087</v>
      </c>
    </row>
  </sheetData>
  <sortState ref="B5:C18">
    <sortCondition ref="B4"/>
  </sortState>
  <mergeCells count="2">
    <mergeCell ref="B3:C3"/>
    <mergeCell ref="B1: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0"/>
  <sheetViews>
    <sheetView tabSelected="1" workbookViewId="0">
      <selection activeCell="B1" sqref="B1:D1"/>
    </sheetView>
  </sheetViews>
  <sheetFormatPr baseColWidth="10" defaultColWidth="11.42578125" defaultRowHeight="15"/>
  <cols>
    <col min="2" max="2" width="26.140625" customWidth="1"/>
    <col min="3" max="3" width="22.28515625" bestFit="1" customWidth="1"/>
  </cols>
  <sheetData>
    <row r="1" spans="2:7" ht="60" customHeight="1">
      <c r="B1" s="27" t="s">
        <v>92</v>
      </c>
      <c r="C1" s="27"/>
      <c r="D1" s="27"/>
    </row>
    <row r="2" spans="2:7" ht="15.75" thickBot="1"/>
    <row r="3" spans="2:7" ht="15.75" thickBot="1">
      <c r="B3" s="3" t="s">
        <v>1</v>
      </c>
      <c r="C3" s="6" t="s">
        <v>2</v>
      </c>
    </row>
    <row r="4" spans="2:7" ht="15.75" customHeight="1">
      <c r="B4" s="7" t="s">
        <v>84</v>
      </c>
      <c r="C4" s="11"/>
      <c r="D4" s="11"/>
      <c r="E4" s="11"/>
      <c r="F4" s="11"/>
      <c r="G4" s="11"/>
    </row>
    <row r="5" spans="2:7" ht="15.75" customHeight="1">
      <c r="B5" s="13"/>
      <c r="C5" s="11"/>
      <c r="D5" s="11"/>
      <c r="E5" s="11"/>
      <c r="F5" s="11"/>
      <c r="G5" s="11"/>
    </row>
    <row r="6" spans="2:7" ht="15.75" customHeight="1">
      <c r="C6" s="26" t="s">
        <v>85</v>
      </c>
      <c r="D6" s="24" t="s">
        <v>86</v>
      </c>
    </row>
    <row r="7" spans="2:7" ht="16.5" customHeight="1">
      <c r="C7" s="14" t="s">
        <v>87</v>
      </c>
      <c r="D7" s="20">
        <v>701.7518933916092</v>
      </c>
    </row>
    <row r="8" spans="2:7" ht="15" customHeight="1">
      <c r="C8" s="14" t="s">
        <v>88</v>
      </c>
      <c r="D8" s="20">
        <v>669.87942857962457</v>
      </c>
    </row>
    <row r="9" spans="2:7" ht="15.75" customHeight="1">
      <c r="C9" s="14" t="s">
        <v>89</v>
      </c>
      <c r="D9" s="20">
        <v>925.45161575825273</v>
      </c>
    </row>
    <row r="10" spans="2:7" ht="15.75" customHeight="1">
      <c r="C10" s="14" t="s">
        <v>90</v>
      </c>
      <c r="D10" s="20">
        <v>3364.7067986278712</v>
      </c>
    </row>
  </sheetData>
  <mergeCells count="1">
    <mergeCell ref="B1:D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2" ma:contentTypeDescription="Crée un document." ma:contentTypeScope="" ma:versionID="eda2b2ab595c90f04955b762563ca4d5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fc80d6fae5d6dccaa30cd37d45670a14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4E79F3-E2FC-4724-A540-1624214053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04F707-B282-4741-89DE-914860146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76E90C-A1D5-4418-B713-3AE3AE4AC0E4}">
  <ds:schemaRefs>
    <ds:schemaRef ds:uri="http://purl.org/dc/elements/1.1/"/>
    <ds:schemaRef ds:uri="1f36f09b-cce7-4749-bd3b-4d838ffa88a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283564b5-cb63-4475-a56f-b81cf1b43d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Tarif PBU </vt:lpstr>
      <vt:lpstr>Tarif PE</vt:lpstr>
      <vt:lpstr>Tarif TRM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7511842W</cp:lastModifiedBy>
  <cp:revision/>
  <dcterms:created xsi:type="dcterms:W3CDTF">2020-10-28T11:35:48Z</dcterms:created>
  <dcterms:modified xsi:type="dcterms:W3CDTF">2020-11-17T15:40:04Z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</Properties>
</file>